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hcnm_v3_tavg_qcu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<sst xmlns="http://schemas.openxmlformats.org/spreadsheetml/2006/main" count="16" uniqueCount="10">
  <si>
    <t xml:space="preserve">Comparison</t>
  </si>
  <si>
    <t xml:space="preserve">Adjusted GHCNMv3_TAVG_QCU</t>
  </si>
  <si>
    <t xml:space="preserve">Filtered GHCNMv3_TAVG_QCU</t>
  </si>
  <si>
    <t xml:space="preserve">Raw GHCNMv3_TAVG_QCU</t>
  </si>
  <si>
    <t xml:space="preserve">Adjustment</t>
  </si>
  <si>
    <t xml:space="preserve">Uppsala</t>
  </si>
  <si>
    <t xml:space="preserve">Stockholm</t>
  </si>
  <si>
    <t xml:space="preserve">Visby</t>
  </si>
  <si>
    <t xml:space="preserve">Raw Average</t>
  </si>
  <si>
    <t xml:space="preserve">Aligned Average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</si>
</sst>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3"/>
      <name val="Arial"/>
      <family val="2"/>
    </font>
    <font>
      <sz val="10"/>
      <color rgb="FF00FF7F"/>
      <name val="Arial"/>
      <family val="2"/>
    </font>
    <font>
      <sz val="10"/>
      <color rgb="FFFF420E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E0EFD4"/>
      </patternFill>
    </fill>
    <fill>
      <patternFill patternType="solid">
        <fgColor rgb="FFFFFFFF"/>
        <bgColor rgb="FFFFFBCC"/>
      </patternFill>
    </fill>
    <fill>
      <patternFill patternType="solid">
        <fgColor rgb="FFFFFBCC"/>
        <bgColor rgb="FFFFFFFF"/>
      </patternFill>
    </fill>
    <fill>
      <patternFill patternType="solid">
        <fgColor rgb="FFE0EFD4"/>
        <bgColor rgb="FFDDDDDD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7F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Raw/Aligned Averge Comparison</a:t>
            </a:r>
          </a:p>
        </c:rich>
      </c:tx>
      <c:overlay val="0"/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ghcnm_v3_tavg_qcu!$D$5</c:f>
              <c:strCache>
                <c:ptCount val="1"/>
                <c:pt idx="0">
                  <c:v>Aligned Average</c:v>
                </c:pt>
              </c:strCache>
            </c:strRef>
          </c:tx>
          <c:spPr>
            <a:solidFill>
              <a:srgbClr val="00ff7f"/>
            </a:solidFill>
            <a:ln w="36000">
              <a:solidFill>
                <a:srgbClr val="00ff7f"/>
              </a:solidFill>
              <a:round/>
            </a:ln>
          </c:spPr>
          <c:marker>
            <c:symbol val="none"/>
          </c:marker>
          <c:dLbls>
            <c:numFmt formatCode="0.00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name>Linear Trend</c:name>
            <c:spPr>
              <a:ln w="36000">
                <a:solidFill>
                  <a:srgbClr val="00ff7f"/>
                </a:solidFill>
                <a:round/>
              </a:ln>
            </c:spPr>
            <c:trendlineType val="linear"/>
            <c:forward val="0"/>
            <c:backward val="0"/>
            <c:dispRSqr val="0"/>
            <c:dispEq val="1"/>
          </c:trendline>
          <c:cat>
            <c:strRef>
              <c:f>ghcnm_v3_tavg_qcu!$B$6:$B$285</c:f>
              <c:strCache>
                <c:ptCount val="280"/>
                <c:pt idx="0">
                  <c:v>1739</c:v>
                </c:pt>
                <c:pt idx="1">
                  <c:v>1740</c:v>
                </c:pt>
                <c:pt idx="2">
                  <c:v>1741</c:v>
                </c:pt>
                <c:pt idx="3">
                  <c:v>1742</c:v>
                </c:pt>
                <c:pt idx="4">
                  <c:v>1743</c:v>
                </c:pt>
                <c:pt idx="5">
                  <c:v>1744</c:v>
                </c:pt>
                <c:pt idx="6">
                  <c:v>1745</c:v>
                </c:pt>
                <c:pt idx="7">
                  <c:v>1746</c:v>
                </c:pt>
                <c:pt idx="8">
                  <c:v>1747</c:v>
                </c:pt>
                <c:pt idx="9">
                  <c:v>1748</c:v>
                </c:pt>
                <c:pt idx="10">
                  <c:v>1749</c:v>
                </c:pt>
                <c:pt idx="11">
                  <c:v>1750</c:v>
                </c:pt>
                <c:pt idx="12">
                  <c:v>1751</c:v>
                </c:pt>
                <c:pt idx="13">
                  <c:v>1752</c:v>
                </c:pt>
                <c:pt idx="14">
                  <c:v>1753</c:v>
                </c:pt>
                <c:pt idx="15">
                  <c:v>1754</c:v>
                </c:pt>
                <c:pt idx="16">
                  <c:v>1755</c:v>
                </c:pt>
                <c:pt idx="17">
                  <c:v>1756</c:v>
                </c:pt>
                <c:pt idx="18">
                  <c:v>1757</c:v>
                </c:pt>
                <c:pt idx="19">
                  <c:v>1758</c:v>
                </c:pt>
                <c:pt idx="20">
                  <c:v>1759</c:v>
                </c:pt>
                <c:pt idx="21">
                  <c:v>1760</c:v>
                </c:pt>
                <c:pt idx="22">
                  <c:v>1761</c:v>
                </c:pt>
                <c:pt idx="23">
                  <c:v>1762</c:v>
                </c:pt>
                <c:pt idx="24">
                  <c:v>1763</c:v>
                </c:pt>
                <c:pt idx="25">
                  <c:v>1764</c:v>
                </c:pt>
                <c:pt idx="26">
                  <c:v>1765</c:v>
                </c:pt>
                <c:pt idx="27">
                  <c:v>1766</c:v>
                </c:pt>
                <c:pt idx="28">
                  <c:v>1767</c:v>
                </c:pt>
                <c:pt idx="29">
                  <c:v>1768</c:v>
                </c:pt>
                <c:pt idx="30">
                  <c:v>1769</c:v>
                </c:pt>
                <c:pt idx="31">
                  <c:v>1770</c:v>
                </c:pt>
                <c:pt idx="32">
                  <c:v>1771</c:v>
                </c:pt>
                <c:pt idx="33">
                  <c:v>1772</c:v>
                </c:pt>
                <c:pt idx="34">
                  <c:v>1773</c:v>
                </c:pt>
                <c:pt idx="35">
                  <c:v>1774</c:v>
                </c:pt>
                <c:pt idx="36">
                  <c:v>1775</c:v>
                </c:pt>
                <c:pt idx="37">
                  <c:v>1776</c:v>
                </c:pt>
                <c:pt idx="38">
                  <c:v>1777</c:v>
                </c:pt>
                <c:pt idx="39">
                  <c:v>1778</c:v>
                </c:pt>
                <c:pt idx="40">
                  <c:v>1779</c:v>
                </c:pt>
                <c:pt idx="41">
                  <c:v>1780</c:v>
                </c:pt>
                <c:pt idx="42">
                  <c:v>1781</c:v>
                </c:pt>
                <c:pt idx="43">
                  <c:v>1782</c:v>
                </c:pt>
                <c:pt idx="44">
                  <c:v>1783</c:v>
                </c:pt>
                <c:pt idx="45">
                  <c:v>1784</c:v>
                </c:pt>
                <c:pt idx="46">
                  <c:v>1785</c:v>
                </c:pt>
                <c:pt idx="47">
                  <c:v>1786</c:v>
                </c:pt>
                <c:pt idx="48">
                  <c:v>1787</c:v>
                </c:pt>
                <c:pt idx="49">
                  <c:v>1788</c:v>
                </c:pt>
                <c:pt idx="50">
                  <c:v>1789</c:v>
                </c:pt>
                <c:pt idx="51">
                  <c:v>1790</c:v>
                </c:pt>
                <c:pt idx="52">
                  <c:v>1791</c:v>
                </c:pt>
                <c:pt idx="53">
                  <c:v>1792</c:v>
                </c:pt>
                <c:pt idx="54">
                  <c:v>1793</c:v>
                </c:pt>
                <c:pt idx="55">
                  <c:v>1794</c:v>
                </c:pt>
                <c:pt idx="56">
                  <c:v>1795</c:v>
                </c:pt>
                <c:pt idx="57">
                  <c:v>1796</c:v>
                </c:pt>
                <c:pt idx="58">
                  <c:v>1797</c:v>
                </c:pt>
                <c:pt idx="59">
                  <c:v>1798</c:v>
                </c:pt>
                <c:pt idx="60">
                  <c:v>1799</c:v>
                </c:pt>
                <c:pt idx="61">
                  <c:v>1800</c:v>
                </c:pt>
                <c:pt idx="62">
                  <c:v>1801</c:v>
                </c:pt>
                <c:pt idx="63">
                  <c:v>1802</c:v>
                </c:pt>
                <c:pt idx="64">
                  <c:v>1803</c:v>
                </c:pt>
                <c:pt idx="65">
                  <c:v>1804</c:v>
                </c:pt>
                <c:pt idx="66">
                  <c:v>1805</c:v>
                </c:pt>
                <c:pt idx="67">
                  <c:v>1806</c:v>
                </c:pt>
                <c:pt idx="68">
                  <c:v>1807</c:v>
                </c:pt>
                <c:pt idx="69">
                  <c:v>1808</c:v>
                </c:pt>
                <c:pt idx="70">
                  <c:v>1809</c:v>
                </c:pt>
                <c:pt idx="71">
                  <c:v>1810</c:v>
                </c:pt>
                <c:pt idx="72">
                  <c:v>1811</c:v>
                </c:pt>
                <c:pt idx="73">
                  <c:v>1812</c:v>
                </c:pt>
                <c:pt idx="74">
                  <c:v>1813</c:v>
                </c:pt>
                <c:pt idx="75">
                  <c:v>1814</c:v>
                </c:pt>
                <c:pt idx="76">
                  <c:v>1815</c:v>
                </c:pt>
                <c:pt idx="77">
                  <c:v>1816</c:v>
                </c:pt>
                <c:pt idx="78">
                  <c:v>1817</c:v>
                </c:pt>
                <c:pt idx="79">
                  <c:v>1818</c:v>
                </c:pt>
                <c:pt idx="80">
                  <c:v>1819</c:v>
                </c:pt>
                <c:pt idx="81">
                  <c:v>1820</c:v>
                </c:pt>
                <c:pt idx="82">
                  <c:v>1821</c:v>
                </c:pt>
                <c:pt idx="83">
                  <c:v>1822</c:v>
                </c:pt>
                <c:pt idx="84">
                  <c:v>1823</c:v>
                </c:pt>
                <c:pt idx="85">
                  <c:v>1824</c:v>
                </c:pt>
                <c:pt idx="86">
                  <c:v>1825</c:v>
                </c:pt>
                <c:pt idx="87">
                  <c:v>1826</c:v>
                </c:pt>
                <c:pt idx="88">
                  <c:v>1827</c:v>
                </c:pt>
                <c:pt idx="89">
                  <c:v>1828</c:v>
                </c:pt>
                <c:pt idx="90">
                  <c:v>1829</c:v>
                </c:pt>
                <c:pt idx="91">
                  <c:v>1830</c:v>
                </c:pt>
                <c:pt idx="92">
                  <c:v>1831</c:v>
                </c:pt>
                <c:pt idx="93">
                  <c:v>1832</c:v>
                </c:pt>
                <c:pt idx="94">
                  <c:v>1833</c:v>
                </c:pt>
                <c:pt idx="95">
                  <c:v>1834</c:v>
                </c:pt>
                <c:pt idx="96">
                  <c:v>1835</c:v>
                </c:pt>
                <c:pt idx="97">
                  <c:v>1836</c:v>
                </c:pt>
                <c:pt idx="98">
                  <c:v>1837</c:v>
                </c:pt>
                <c:pt idx="99">
                  <c:v>1838</c:v>
                </c:pt>
                <c:pt idx="100">
                  <c:v>1839</c:v>
                </c:pt>
                <c:pt idx="101">
                  <c:v>1840</c:v>
                </c:pt>
                <c:pt idx="102">
                  <c:v>1841</c:v>
                </c:pt>
                <c:pt idx="103">
                  <c:v>1842</c:v>
                </c:pt>
                <c:pt idx="104">
                  <c:v>1843</c:v>
                </c:pt>
                <c:pt idx="105">
                  <c:v>1844</c:v>
                </c:pt>
                <c:pt idx="106">
                  <c:v>1845</c:v>
                </c:pt>
                <c:pt idx="107">
                  <c:v>1846</c:v>
                </c:pt>
                <c:pt idx="108">
                  <c:v>1847</c:v>
                </c:pt>
                <c:pt idx="109">
                  <c:v>1848</c:v>
                </c:pt>
                <c:pt idx="110">
                  <c:v>1849</c:v>
                </c:pt>
                <c:pt idx="111">
                  <c:v>1850</c:v>
                </c:pt>
                <c:pt idx="112">
                  <c:v>1851</c:v>
                </c:pt>
                <c:pt idx="113">
                  <c:v>1852</c:v>
                </c:pt>
                <c:pt idx="114">
                  <c:v>1853</c:v>
                </c:pt>
                <c:pt idx="115">
                  <c:v>1854</c:v>
                </c:pt>
                <c:pt idx="116">
                  <c:v>1855</c:v>
                </c:pt>
                <c:pt idx="117">
                  <c:v>1856</c:v>
                </c:pt>
                <c:pt idx="118">
                  <c:v>1857</c:v>
                </c:pt>
                <c:pt idx="119">
                  <c:v>1858</c:v>
                </c:pt>
                <c:pt idx="120">
                  <c:v>1859</c:v>
                </c:pt>
                <c:pt idx="121">
                  <c:v>1860</c:v>
                </c:pt>
                <c:pt idx="122">
                  <c:v>1861</c:v>
                </c:pt>
                <c:pt idx="123">
                  <c:v>1862</c:v>
                </c:pt>
                <c:pt idx="124">
                  <c:v>1863</c:v>
                </c:pt>
                <c:pt idx="125">
                  <c:v>1864</c:v>
                </c:pt>
                <c:pt idx="126">
                  <c:v>1865</c:v>
                </c:pt>
                <c:pt idx="127">
                  <c:v>1866</c:v>
                </c:pt>
                <c:pt idx="128">
                  <c:v>1867</c:v>
                </c:pt>
                <c:pt idx="129">
                  <c:v>1868</c:v>
                </c:pt>
                <c:pt idx="130">
                  <c:v>1869</c:v>
                </c:pt>
                <c:pt idx="131">
                  <c:v>1870</c:v>
                </c:pt>
                <c:pt idx="132">
                  <c:v>1871</c:v>
                </c:pt>
                <c:pt idx="133">
                  <c:v>1872</c:v>
                </c:pt>
                <c:pt idx="134">
                  <c:v>1873</c:v>
                </c:pt>
                <c:pt idx="135">
                  <c:v>1874</c:v>
                </c:pt>
                <c:pt idx="136">
                  <c:v>1875</c:v>
                </c:pt>
                <c:pt idx="137">
                  <c:v>1876</c:v>
                </c:pt>
                <c:pt idx="138">
                  <c:v>1877</c:v>
                </c:pt>
                <c:pt idx="139">
                  <c:v>1878</c:v>
                </c:pt>
                <c:pt idx="140">
                  <c:v>1879</c:v>
                </c:pt>
                <c:pt idx="141">
                  <c:v>1880</c:v>
                </c:pt>
                <c:pt idx="142">
                  <c:v>1881</c:v>
                </c:pt>
                <c:pt idx="143">
                  <c:v>1882</c:v>
                </c:pt>
                <c:pt idx="144">
                  <c:v>1883</c:v>
                </c:pt>
                <c:pt idx="145">
                  <c:v>1884</c:v>
                </c:pt>
                <c:pt idx="146">
                  <c:v>1885</c:v>
                </c:pt>
                <c:pt idx="147">
                  <c:v>1886</c:v>
                </c:pt>
                <c:pt idx="148">
                  <c:v>1887</c:v>
                </c:pt>
                <c:pt idx="149">
                  <c:v>1888</c:v>
                </c:pt>
                <c:pt idx="150">
                  <c:v>1889</c:v>
                </c:pt>
                <c:pt idx="151">
                  <c:v>1890</c:v>
                </c:pt>
                <c:pt idx="152">
                  <c:v>1891</c:v>
                </c:pt>
                <c:pt idx="153">
                  <c:v>1892</c:v>
                </c:pt>
                <c:pt idx="154">
                  <c:v>1893</c:v>
                </c:pt>
                <c:pt idx="155">
                  <c:v>1894</c:v>
                </c:pt>
                <c:pt idx="156">
                  <c:v>1895</c:v>
                </c:pt>
                <c:pt idx="157">
                  <c:v>1896</c:v>
                </c:pt>
                <c:pt idx="158">
                  <c:v>1897</c:v>
                </c:pt>
                <c:pt idx="159">
                  <c:v>1898</c:v>
                </c:pt>
                <c:pt idx="160">
                  <c:v>1899</c:v>
                </c:pt>
                <c:pt idx="161">
                  <c:v>1900</c:v>
                </c:pt>
                <c:pt idx="162">
                  <c:v>1901</c:v>
                </c:pt>
                <c:pt idx="163">
                  <c:v>1902</c:v>
                </c:pt>
                <c:pt idx="164">
                  <c:v>1903</c:v>
                </c:pt>
                <c:pt idx="165">
                  <c:v>1904</c:v>
                </c:pt>
                <c:pt idx="166">
                  <c:v>1905</c:v>
                </c:pt>
                <c:pt idx="167">
                  <c:v>1906</c:v>
                </c:pt>
                <c:pt idx="168">
                  <c:v>1907</c:v>
                </c:pt>
                <c:pt idx="169">
                  <c:v>1908</c:v>
                </c:pt>
                <c:pt idx="170">
                  <c:v>1909</c:v>
                </c:pt>
                <c:pt idx="171">
                  <c:v>1910</c:v>
                </c:pt>
                <c:pt idx="172">
                  <c:v>1911</c:v>
                </c:pt>
                <c:pt idx="173">
                  <c:v>1912</c:v>
                </c:pt>
                <c:pt idx="174">
                  <c:v>1913</c:v>
                </c:pt>
                <c:pt idx="175">
                  <c:v>1914</c:v>
                </c:pt>
                <c:pt idx="176">
                  <c:v>1915</c:v>
                </c:pt>
                <c:pt idx="177">
                  <c:v>1916</c:v>
                </c:pt>
                <c:pt idx="178">
                  <c:v>1917</c:v>
                </c:pt>
                <c:pt idx="179">
                  <c:v>1918</c:v>
                </c:pt>
                <c:pt idx="180">
                  <c:v>1919</c:v>
                </c:pt>
                <c:pt idx="181">
                  <c:v>1920</c:v>
                </c:pt>
                <c:pt idx="182">
                  <c:v>1921</c:v>
                </c:pt>
                <c:pt idx="183">
                  <c:v>1922</c:v>
                </c:pt>
                <c:pt idx="184">
                  <c:v>1923</c:v>
                </c:pt>
                <c:pt idx="185">
                  <c:v>1924</c:v>
                </c:pt>
                <c:pt idx="186">
                  <c:v>1925</c:v>
                </c:pt>
                <c:pt idx="187">
                  <c:v>1926</c:v>
                </c:pt>
                <c:pt idx="188">
                  <c:v>1927</c:v>
                </c:pt>
                <c:pt idx="189">
                  <c:v>1928</c:v>
                </c:pt>
                <c:pt idx="190">
                  <c:v>1929</c:v>
                </c:pt>
                <c:pt idx="191">
                  <c:v>1930</c:v>
                </c:pt>
                <c:pt idx="192">
                  <c:v>1931</c:v>
                </c:pt>
                <c:pt idx="193">
                  <c:v>1932</c:v>
                </c:pt>
                <c:pt idx="194">
                  <c:v>1933</c:v>
                </c:pt>
                <c:pt idx="195">
                  <c:v>1934</c:v>
                </c:pt>
                <c:pt idx="196">
                  <c:v>1935</c:v>
                </c:pt>
                <c:pt idx="197">
                  <c:v>1936</c:v>
                </c:pt>
                <c:pt idx="198">
                  <c:v>1937</c:v>
                </c:pt>
                <c:pt idx="199">
                  <c:v>1938</c:v>
                </c:pt>
                <c:pt idx="200">
                  <c:v>1939</c:v>
                </c:pt>
                <c:pt idx="201">
                  <c:v>1940</c:v>
                </c:pt>
                <c:pt idx="202">
                  <c:v>1941</c:v>
                </c:pt>
                <c:pt idx="203">
                  <c:v>1942</c:v>
                </c:pt>
                <c:pt idx="204">
                  <c:v>1943</c:v>
                </c:pt>
                <c:pt idx="205">
                  <c:v>1944</c:v>
                </c:pt>
                <c:pt idx="206">
                  <c:v>1945</c:v>
                </c:pt>
                <c:pt idx="207">
                  <c:v>1946</c:v>
                </c:pt>
                <c:pt idx="208">
                  <c:v>1947</c:v>
                </c:pt>
                <c:pt idx="209">
                  <c:v>1948</c:v>
                </c:pt>
                <c:pt idx="210">
                  <c:v>1949</c:v>
                </c:pt>
                <c:pt idx="211">
                  <c:v>1950</c:v>
                </c:pt>
                <c:pt idx="212">
                  <c:v>1951</c:v>
                </c:pt>
                <c:pt idx="213">
                  <c:v>1952</c:v>
                </c:pt>
                <c:pt idx="214">
                  <c:v>1953</c:v>
                </c:pt>
                <c:pt idx="215">
                  <c:v>1954</c:v>
                </c:pt>
                <c:pt idx="216">
                  <c:v>1955</c:v>
                </c:pt>
                <c:pt idx="217">
                  <c:v>1956</c:v>
                </c:pt>
                <c:pt idx="218">
                  <c:v>1957</c:v>
                </c:pt>
                <c:pt idx="219">
                  <c:v>1958</c:v>
                </c:pt>
                <c:pt idx="220">
                  <c:v>1959</c:v>
                </c:pt>
                <c:pt idx="221">
                  <c:v>1960</c:v>
                </c:pt>
                <c:pt idx="222">
                  <c:v>1961</c:v>
                </c:pt>
                <c:pt idx="223">
                  <c:v>1962</c:v>
                </c:pt>
                <c:pt idx="224">
                  <c:v>1963</c:v>
                </c:pt>
                <c:pt idx="225">
                  <c:v>1964</c:v>
                </c:pt>
                <c:pt idx="226">
                  <c:v>1965</c:v>
                </c:pt>
                <c:pt idx="227">
                  <c:v>1966</c:v>
                </c:pt>
                <c:pt idx="228">
                  <c:v>1967</c:v>
                </c:pt>
                <c:pt idx="229">
                  <c:v>1968</c:v>
                </c:pt>
                <c:pt idx="230">
                  <c:v>1969</c:v>
                </c:pt>
                <c:pt idx="231">
                  <c:v>1970</c:v>
                </c:pt>
                <c:pt idx="232">
                  <c:v>1971</c:v>
                </c:pt>
                <c:pt idx="233">
                  <c:v>1972</c:v>
                </c:pt>
                <c:pt idx="234">
                  <c:v>1973</c:v>
                </c:pt>
                <c:pt idx="235">
                  <c:v>1974</c:v>
                </c:pt>
                <c:pt idx="236">
                  <c:v>1975</c:v>
                </c:pt>
                <c:pt idx="237">
                  <c:v>1976</c:v>
                </c:pt>
                <c:pt idx="238">
                  <c:v>1977</c:v>
                </c:pt>
                <c:pt idx="239">
                  <c:v>1978</c:v>
                </c:pt>
                <c:pt idx="240">
                  <c:v>1979</c:v>
                </c:pt>
                <c:pt idx="241">
                  <c:v>1980</c:v>
                </c:pt>
                <c:pt idx="242">
                  <c:v>1981</c:v>
                </c:pt>
                <c:pt idx="243">
                  <c:v>1982</c:v>
                </c:pt>
                <c:pt idx="244">
                  <c:v>1983</c:v>
                </c:pt>
                <c:pt idx="245">
                  <c:v>1984</c:v>
                </c:pt>
                <c:pt idx="246">
                  <c:v>1985</c:v>
                </c:pt>
                <c:pt idx="247">
                  <c:v>1986</c:v>
                </c:pt>
                <c:pt idx="248">
                  <c:v>1987</c:v>
                </c:pt>
                <c:pt idx="249">
                  <c:v>1988</c:v>
                </c:pt>
                <c:pt idx="250">
                  <c:v>1989</c:v>
                </c:pt>
                <c:pt idx="251">
                  <c:v>1990</c:v>
                </c:pt>
                <c:pt idx="252">
                  <c:v>1991</c:v>
                </c:pt>
                <c:pt idx="253">
                  <c:v>1992</c:v>
                </c:pt>
                <c:pt idx="254">
                  <c:v>1993</c:v>
                </c:pt>
                <c:pt idx="255">
                  <c:v>1994</c:v>
                </c:pt>
                <c:pt idx="256">
                  <c:v>1995</c:v>
                </c:pt>
                <c:pt idx="257">
                  <c:v>1996</c:v>
                </c:pt>
                <c:pt idx="258">
                  <c:v>1997</c:v>
                </c:pt>
                <c:pt idx="259">
                  <c:v>1998</c:v>
                </c:pt>
                <c:pt idx="260">
                  <c:v>1999</c:v>
                </c:pt>
                <c:pt idx="261">
                  <c:v>2000</c:v>
                </c:pt>
                <c:pt idx="262">
                  <c:v>2001</c:v>
                </c:pt>
                <c:pt idx="263">
                  <c:v>2002</c:v>
                </c:pt>
                <c:pt idx="264">
                  <c:v>2003</c:v>
                </c:pt>
                <c:pt idx="265">
                  <c:v>2004</c:v>
                </c:pt>
                <c:pt idx="266">
                  <c:v>2005</c:v>
                </c:pt>
                <c:pt idx="267">
                  <c:v>2006</c:v>
                </c:pt>
                <c:pt idx="268">
                  <c:v>2007</c:v>
                </c:pt>
                <c:pt idx="269">
                  <c:v>2008</c:v>
                </c:pt>
                <c:pt idx="270">
                  <c:v>2009</c:v>
                </c:pt>
                <c:pt idx="271">
                  <c:v>2010</c:v>
                </c:pt>
                <c:pt idx="272">
                  <c:v>2011</c:v>
                </c:pt>
                <c:pt idx="273">
                  <c:v>2012</c:v>
                </c:pt>
                <c:pt idx="274">
                  <c:v>2013</c:v>
                </c:pt>
                <c:pt idx="275">
                  <c:v>2014</c:v>
                </c:pt>
                <c:pt idx="276">
                  <c:v>2015</c:v>
                </c:pt>
                <c:pt idx="277">
                  <c:v>2016</c:v>
                </c:pt>
                <c:pt idx="278">
                  <c:v>2017</c:v>
                </c:pt>
                <c:pt idx="279">
                  <c:v>2018</c:v>
                </c:pt>
              </c:strCache>
            </c:strRef>
          </c:cat>
          <c:val>
            <c:numRef>
              <c:f>ghcnm_v3_tavg_qcu!$D$6:$D$285</c:f>
              <c:numCache>
                <c:formatCode>General</c:formatCode>
                <c:ptCount val="280"/>
                <c:pt idx="0">
                  <c:v>-7</c:v>
                </c:pt>
                <c:pt idx="1">
                  <c:v>-6.1</c:v>
                </c:pt>
                <c:pt idx="2">
                  <c:v>-7.3</c:v>
                </c:pt>
                <c:pt idx="3">
                  <c:v>-5.7</c:v>
                </c:pt>
                <c:pt idx="4">
                  <c:v>0.3</c:v>
                </c:pt>
                <c:pt idx="5">
                  <c:v>-3.4</c:v>
                </c:pt>
                <c:pt idx="6">
                  <c:v>-5</c:v>
                </c:pt>
                <c:pt idx="7">
                  <c:v>-0.6</c:v>
                </c:pt>
                <c:pt idx="8">
                  <c:v>-4.7</c:v>
                </c:pt>
                <c:pt idx="9">
                  <c:v>-3.5</c:v>
                </c:pt>
                <c:pt idx="10">
                  <c:v>-3.2</c:v>
                </c:pt>
                <c:pt idx="11">
                  <c:v>-0.5</c:v>
                </c:pt>
                <c:pt idx="12">
                  <c:v/>
                </c:pt>
                <c:pt idx="13">
                  <c:v>-5.5</c:v>
                </c:pt>
                <c:pt idx="14">
                  <c:v>-3.8</c:v>
                </c:pt>
                <c:pt idx="15">
                  <c:v>-4.9</c:v>
                </c:pt>
                <c:pt idx="16">
                  <c:v>-6.5</c:v>
                </c:pt>
                <c:pt idx="17">
                  <c:v>-3.8</c:v>
                </c:pt>
                <c:pt idx="18">
                  <c:v>-5.2</c:v>
                </c:pt>
                <c:pt idx="19">
                  <c:v>-7</c:v>
                </c:pt>
                <c:pt idx="20">
                  <c:v>-2.1</c:v>
                </c:pt>
                <c:pt idx="21">
                  <c:v>-11.7</c:v>
                </c:pt>
                <c:pt idx="22">
                  <c:v>-3.6</c:v>
                </c:pt>
                <c:pt idx="23">
                  <c:v>-1.8</c:v>
                </c:pt>
                <c:pt idx="24">
                  <c:v>-7.1</c:v>
                </c:pt>
                <c:pt idx="25">
                  <c:v>-3.6</c:v>
                </c:pt>
                <c:pt idx="26">
                  <c:v>-4.8</c:v>
                </c:pt>
                <c:pt idx="27">
                  <c:v>-6.6</c:v>
                </c:pt>
                <c:pt idx="28">
                  <c:v>-12.4</c:v>
                </c:pt>
                <c:pt idx="29">
                  <c:v>-6.3</c:v>
                </c:pt>
                <c:pt idx="30">
                  <c:v>-2.7</c:v>
                </c:pt>
                <c:pt idx="31">
                  <c:v>-6.1</c:v>
                </c:pt>
                <c:pt idx="32">
                  <c:v>-8.7</c:v>
                </c:pt>
                <c:pt idx="33">
                  <c:v>-5.3</c:v>
                </c:pt>
                <c:pt idx="34">
                  <c:v>-4.1</c:v>
                </c:pt>
                <c:pt idx="35">
                  <c:v>-12.9</c:v>
                </c:pt>
                <c:pt idx="36">
                  <c:v>-5.7</c:v>
                </c:pt>
                <c:pt idx="37">
                  <c:v>-10.1</c:v>
                </c:pt>
                <c:pt idx="38">
                  <c:v>-6.7</c:v>
                </c:pt>
                <c:pt idx="39">
                  <c:v>-6.3</c:v>
                </c:pt>
                <c:pt idx="40">
                  <c:v>-3.2</c:v>
                </c:pt>
                <c:pt idx="41">
                  <c:v>-7.2</c:v>
                </c:pt>
                <c:pt idx="42">
                  <c:v>-6.8</c:v>
                </c:pt>
                <c:pt idx="43">
                  <c:v>-3.3</c:v>
                </c:pt>
                <c:pt idx="44">
                  <c:v>-7.8</c:v>
                </c:pt>
                <c:pt idx="45">
                  <c:v>-8.6</c:v>
                </c:pt>
                <c:pt idx="46">
                  <c:v>-5.8</c:v>
                </c:pt>
                <c:pt idx="47">
                  <c:v>-7.4</c:v>
                </c:pt>
                <c:pt idx="48">
                  <c:v>-4</c:v>
                </c:pt>
                <c:pt idx="49">
                  <c:v>-5.1</c:v>
                </c:pt>
                <c:pt idx="50">
                  <c:v>-9.4</c:v>
                </c:pt>
                <c:pt idx="51">
                  <c:v>-1.2</c:v>
                </c:pt>
                <c:pt idx="52">
                  <c:v>0.7</c:v>
                </c:pt>
                <c:pt idx="53">
                  <c:v>-6.2</c:v>
                </c:pt>
                <c:pt idx="54">
                  <c:v>-3.6</c:v>
                </c:pt>
                <c:pt idx="55">
                  <c:v>-1.3</c:v>
                </c:pt>
                <c:pt idx="56">
                  <c:v>-8.5</c:v>
                </c:pt>
                <c:pt idx="57">
                  <c:v>1.2</c:v>
                </c:pt>
                <c:pt idx="58">
                  <c:v>-3.6</c:v>
                </c:pt>
                <c:pt idx="59">
                  <c:v>-5.3</c:v>
                </c:pt>
                <c:pt idx="60">
                  <c:v>-3.7</c:v>
                </c:pt>
                <c:pt idx="61">
                  <c:v>-7.2</c:v>
                </c:pt>
                <c:pt idx="62">
                  <c:v>-5.4</c:v>
                </c:pt>
                <c:pt idx="63">
                  <c:v>-8.8</c:v>
                </c:pt>
                <c:pt idx="64">
                  <c:v>-11</c:v>
                </c:pt>
                <c:pt idx="65">
                  <c:v>-5.7</c:v>
                </c:pt>
                <c:pt idx="66">
                  <c:v>-7.1</c:v>
                </c:pt>
                <c:pt idx="67">
                  <c:v>-3.8</c:v>
                </c:pt>
                <c:pt idx="68">
                  <c:v>-5.4</c:v>
                </c:pt>
                <c:pt idx="69">
                  <c:v>-3.3</c:v>
                </c:pt>
                <c:pt idx="70">
                  <c:v>-13.3</c:v>
                </c:pt>
                <c:pt idx="71">
                  <c:v>-3.3</c:v>
                </c:pt>
                <c:pt idx="72">
                  <c:v>-5.3</c:v>
                </c:pt>
                <c:pt idx="73">
                  <c:v>-5.4</c:v>
                </c:pt>
                <c:pt idx="74">
                  <c:v>-5</c:v>
                </c:pt>
                <c:pt idx="75">
                  <c:v>-15.5</c:v>
                </c:pt>
                <c:pt idx="76">
                  <c:v>-4.7</c:v>
                </c:pt>
                <c:pt idx="77">
                  <c:v>-4.5</c:v>
                </c:pt>
                <c:pt idx="78">
                  <c:v>-0.5</c:v>
                </c:pt>
                <c:pt idx="79">
                  <c:v>-4.2</c:v>
                </c:pt>
                <c:pt idx="80">
                  <c:v>0</c:v>
                </c:pt>
                <c:pt idx="81">
                  <c:v>-9.8</c:v>
                </c:pt>
                <c:pt idx="82">
                  <c:v>-5.3</c:v>
                </c:pt>
                <c:pt idx="83">
                  <c:v>-2.7</c:v>
                </c:pt>
                <c:pt idx="84">
                  <c:v>-6.9</c:v>
                </c:pt>
                <c:pt idx="85">
                  <c:v>0.4</c:v>
                </c:pt>
                <c:pt idx="86">
                  <c:v>-1.5</c:v>
                </c:pt>
                <c:pt idx="87">
                  <c:v>-6.8</c:v>
                </c:pt>
                <c:pt idx="88">
                  <c:v>-6.4</c:v>
                </c:pt>
                <c:pt idx="89">
                  <c:v>-5.9</c:v>
                </c:pt>
                <c:pt idx="90">
                  <c:v>-6.2</c:v>
                </c:pt>
                <c:pt idx="91">
                  <c:v>-6.8</c:v>
                </c:pt>
                <c:pt idx="92">
                  <c:v>-9.6</c:v>
                </c:pt>
                <c:pt idx="93">
                  <c:v>-3.3</c:v>
                </c:pt>
                <c:pt idx="94">
                  <c:v>-3.8</c:v>
                </c:pt>
                <c:pt idx="95">
                  <c:v>-4.9</c:v>
                </c:pt>
                <c:pt idx="96">
                  <c:v>-3</c:v>
                </c:pt>
                <c:pt idx="97">
                  <c:v>-5.3</c:v>
                </c:pt>
                <c:pt idx="98">
                  <c:v>-6.7</c:v>
                </c:pt>
                <c:pt idx="99">
                  <c:v>-9.1</c:v>
                </c:pt>
                <c:pt idx="100">
                  <c:v>-5.1</c:v>
                </c:pt>
                <c:pt idx="101">
                  <c:v>-4.4</c:v>
                </c:pt>
                <c:pt idx="102">
                  <c:v>-7.6</c:v>
                </c:pt>
                <c:pt idx="103">
                  <c:v>-3.25</c:v>
                </c:pt>
                <c:pt idx="104">
                  <c:v>-1.45</c:v>
                </c:pt>
                <c:pt idx="105">
                  <c:v>-6</c:v>
                </c:pt>
                <c:pt idx="106">
                  <c:v>-1.35</c:v>
                </c:pt>
                <c:pt idx="107">
                  <c:v>-4.7</c:v>
                </c:pt>
                <c:pt idx="108">
                  <c:v>-5.2</c:v>
                </c:pt>
                <c:pt idx="109">
                  <c:v>-7.8</c:v>
                </c:pt>
                <c:pt idx="110">
                  <c:v>-7.1</c:v>
                </c:pt>
                <c:pt idx="111">
                  <c:v>-9.8</c:v>
                </c:pt>
                <c:pt idx="112">
                  <c:v>-3</c:v>
                </c:pt>
                <c:pt idx="113">
                  <c:v>-2.8</c:v>
                </c:pt>
                <c:pt idx="114">
                  <c:v>-1.5</c:v>
                </c:pt>
                <c:pt idx="115">
                  <c:v>-5.6</c:v>
                </c:pt>
                <c:pt idx="116">
                  <c:v>-6.6</c:v>
                </c:pt>
                <c:pt idx="117">
                  <c:v>-5.25</c:v>
                </c:pt>
                <c:pt idx="118">
                  <c:v>-7.15</c:v>
                </c:pt>
                <c:pt idx="119">
                  <c:v>-2.75</c:v>
                </c:pt>
                <c:pt idx="120">
                  <c:v>-0.85</c:v>
                </c:pt>
                <c:pt idx="121">
                  <c:v>-2.95</c:v>
                </c:pt>
                <c:pt idx="122">
                  <c:v>-9.7</c:v>
                </c:pt>
                <c:pt idx="123">
                  <c:v>-8.25</c:v>
                </c:pt>
                <c:pt idx="124">
                  <c:v>-0.1</c:v>
                </c:pt>
                <c:pt idx="125">
                  <c:v>-5.35</c:v>
                </c:pt>
                <c:pt idx="126">
                  <c:v>-3.9</c:v>
                </c:pt>
                <c:pt idx="127">
                  <c:v>0.25</c:v>
                </c:pt>
                <c:pt idx="128">
                  <c:v>-10.6</c:v>
                </c:pt>
                <c:pt idx="129">
                  <c:v>-6.8</c:v>
                </c:pt>
                <c:pt idx="130">
                  <c:v>-3.15</c:v>
                </c:pt>
                <c:pt idx="131">
                  <c:v>-2.1</c:v>
                </c:pt>
                <c:pt idx="132">
                  <c:v>-6.4</c:v>
                </c:pt>
                <c:pt idx="133">
                  <c:v>-0.8</c:v>
                </c:pt>
                <c:pt idx="134">
                  <c:v>1</c:v>
                </c:pt>
                <c:pt idx="135">
                  <c:v>0.55</c:v>
                </c:pt>
                <c:pt idx="136">
                  <c:v>-10.65</c:v>
                </c:pt>
                <c:pt idx="137">
                  <c:v>-4.55</c:v>
                </c:pt>
                <c:pt idx="138">
                  <c:v>-5.85</c:v>
                </c:pt>
                <c:pt idx="139">
                  <c:v>-3.7</c:v>
                </c:pt>
                <c:pt idx="140">
                  <c:v>-6.25</c:v>
                </c:pt>
                <c:pt idx="141">
                  <c:v>-3.85</c:v>
                </c:pt>
                <c:pt idx="142">
                  <c:v>-8.75</c:v>
                </c:pt>
                <c:pt idx="143">
                  <c:v>0.25</c:v>
                </c:pt>
                <c:pt idx="144">
                  <c:v>-4.55</c:v>
                </c:pt>
                <c:pt idx="145">
                  <c:v>-2.65</c:v>
                </c:pt>
                <c:pt idx="146">
                  <c:v>-5.6</c:v>
                </c:pt>
                <c:pt idx="147">
                  <c:v>-4.5</c:v>
                </c:pt>
                <c:pt idx="148">
                  <c:v>-1.7</c:v>
                </c:pt>
                <c:pt idx="149">
                  <c:v>-4.7</c:v>
                </c:pt>
                <c:pt idx="150">
                  <c:v>-2.3</c:v>
                </c:pt>
                <c:pt idx="151">
                  <c:v>-0.15</c:v>
                </c:pt>
                <c:pt idx="152">
                  <c:v>-6</c:v>
                </c:pt>
                <c:pt idx="153">
                  <c:v>-6.95</c:v>
                </c:pt>
                <c:pt idx="154">
                  <c:v>-8.7</c:v>
                </c:pt>
                <c:pt idx="155">
                  <c:v>-2.2</c:v>
                </c:pt>
                <c:pt idx="156">
                  <c:v>-7</c:v>
                </c:pt>
                <c:pt idx="157">
                  <c:v>-3.25</c:v>
                </c:pt>
                <c:pt idx="158">
                  <c:v>-5.9</c:v>
                </c:pt>
                <c:pt idx="159">
                  <c:v>0</c:v>
                </c:pt>
                <c:pt idx="160">
                  <c:v>-5.1</c:v>
                </c:pt>
                <c:pt idx="161">
                  <c:v>-4.15</c:v>
                </c:pt>
                <c:pt idx="162">
                  <c:v>-4.6</c:v>
                </c:pt>
                <c:pt idx="163">
                  <c:v>-2.45</c:v>
                </c:pt>
                <c:pt idx="164">
                  <c:v>-4.8</c:v>
                </c:pt>
                <c:pt idx="165">
                  <c:v>-1.25</c:v>
                </c:pt>
                <c:pt idx="166">
                  <c:v>-4.25</c:v>
                </c:pt>
                <c:pt idx="167">
                  <c:v>-1.8</c:v>
                </c:pt>
                <c:pt idx="168">
                  <c:v>-5.05</c:v>
                </c:pt>
                <c:pt idx="169">
                  <c:v>-3.25</c:v>
                </c:pt>
                <c:pt idx="170">
                  <c:v>-2.05</c:v>
                </c:pt>
                <c:pt idx="171">
                  <c:v>-2.9</c:v>
                </c:pt>
                <c:pt idx="172">
                  <c:v>-2.45</c:v>
                </c:pt>
                <c:pt idx="173">
                  <c:v>-6.9</c:v>
                </c:pt>
                <c:pt idx="174">
                  <c:v>-4.1</c:v>
                </c:pt>
                <c:pt idx="175">
                  <c:v>-4.35</c:v>
                </c:pt>
                <c:pt idx="176">
                  <c:v>-5.7</c:v>
                </c:pt>
                <c:pt idx="177">
                  <c:v>-2.75</c:v>
                </c:pt>
                <c:pt idx="178">
                  <c:v>-9.45</c:v>
                </c:pt>
                <c:pt idx="179">
                  <c:v>-6.85</c:v>
                </c:pt>
                <c:pt idx="180">
                  <c:v>-2.35</c:v>
                </c:pt>
                <c:pt idx="181">
                  <c:v>-4</c:v>
                </c:pt>
                <c:pt idx="182">
                  <c:v>-2.75</c:v>
                </c:pt>
                <c:pt idx="183">
                  <c:v>-6.65</c:v>
                </c:pt>
                <c:pt idx="184">
                  <c:v>-1.45</c:v>
                </c:pt>
                <c:pt idx="185">
                  <c:v>-4.8</c:v>
                </c:pt>
                <c:pt idx="186">
                  <c:v>-0.2</c:v>
                </c:pt>
                <c:pt idx="187">
                  <c:v>-4.85</c:v>
                </c:pt>
                <c:pt idx="188">
                  <c:v>-2.4</c:v>
                </c:pt>
                <c:pt idx="189">
                  <c:v>-3.9</c:v>
                </c:pt>
                <c:pt idx="190">
                  <c:v>-5.25</c:v>
                </c:pt>
                <c:pt idx="191">
                  <c:v>1.2</c:v>
                </c:pt>
                <c:pt idx="192">
                  <c:v>-4.45</c:v>
                </c:pt>
                <c:pt idx="193">
                  <c:v>0.4</c:v>
                </c:pt>
                <c:pt idx="194">
                  <c:v>-2.75</c:v>
                </c:pt>
                <c:pt idx="195">
                  <c:v>-0.4</c:v>
                </c:pt>
                <c:pt idx="196">
                  <c:v>-3.35</c:v>
                </c:pt>
                <c:pt idx="197">
                  <c:v>-2.4</c:v>
                </c:pt>
                <c:pt idx="198">
                  <c:v>-2.45</c:v>
                </c:pt>
                <c:pt idx="199">
                  <c:v>-2.3</c:v>
                </c:pt>
                <c:pt idx="200">
                  <c:v>-2.15</c:v>
                </c:pt>
                <c:pt idx="201">
                  <c:v>-8.3</c:v>
                </c:pt>
                <c:pt idx="202">
                  <c:v>-12.1</c:v>
                </c:pt>
                <c:pt idx="203">
                  <c:v>-12.15</c:v>
                </c:pt>
                <c:pt idx="204">
                  <c:v>-4.6</c:v>
                </c:pt>
                <c:pt idx="205">
                  <c:v>-2.65</c:v>
                </c:pt>
                <c:pt idx="206">
                  <c:v>-3.5</c:v>
                </c:pt>
                <c:pt idx="207">
                  <c:v>-3.3</c:v>
                </c:pt>
                <c:pt idx="208">
                  <c:v>-4.65</c:v>
                </c:pt>
                <c:pt idx="209">
                  <c:v>-5.95</c:v>
                </c:pt>
                <c:pt idx="210">
                  <c:v>-0.65</c:v>
                </c:pt>
                <c:pt idx="211">
                  <c:v>-5.85</c:v>
                </c:pt>
                <c:pt idx="212">
                  <c:v>-4.3</c:v>
                </c:pt>
                <c:pt idx="213">
                  <c:v>-2.43333333333333</c:v>
                </c:pt>
                <c:pt idx="214">
                  <c:v>-3.56666666666667</c:v>
                </c:pt>
                <c:pt idx="215">
                  <c:v>-5.1</c:v>
                </c:pt>
                <c:pt idx="216">
                  <c:v>-4.03333333333333</c:v>
                </c:pt>
                <c:pt idx="217">
                  <c:v>-5.03333333333333</c:v>
                </c:pt>
                <c:pt idx="218">
                  <c:v>-1.23333333333333</c:v>
                </c:pt>
                <c:pt idx="219">
                  <c:v>-4.53333333333333</c:v>
                </c:pt>
                <c:pt idx="220">
                  <c:v>-4.93333333333333</c:v>
                </c:pt>
                <c:pt idx="221">
                  <c:v>-4.8</c:v>
                </c:pt>
                <c:pt idx="222">
                  <c:v>-3.4</c:v>
                </c:pt>
                <c:pt idx="223">
                  <c:v>-2.2</c:v>
                </c:pt>
                <c:pt idx="224">
                  <c:v>-7.76666666666667</c:v>
                </c:pt>
                <c:pt idx="225">
                  <c:v>-2.53333333333333</c:v>
                </c:pt>
                <c:pt idx="226">
                  <c:v>-2.66666666666667</c:v>
                </c:pt>
                <c:pt idx="227">
                  <c:v>-7.6</c:v>
                </c:pt>
                <c:pt idx="228">
                  <c:v>-6.16666666666667</c:v>
                </c:pt>
                <c:pt idx="229">
                  <c:v>-7.06666666666667</c:v>
                </c:pt>
                <c:pt idx="230">
                  <c:v>-4.06666666666667</c:v>
                </c:pt>
                <c:pt idx="231">
                  <c:v>-7.7</c:v>
                </c:pt>
                <c:pt idx="232">
                  <c:v>-2.5</c:v>
                </c:pt>
                <c:pt idx="233">
                  <c:v>-5.7</c:v>
                </c:pt>
                <c:pt idx="234">
                  <c:v>-1.2</c:v>
                </c:pt>
                <c:pt idx="235">
                  <c:v>-1.6</c:v>
                </c:pt>
                <c:pt idx="236">
                  <c:v>-0.1</c:v>
                </c:pt>
                <c:pt idx="237">
                  <c:v>-5.8</c:v>
                </c:pt>
                <c:pt idx="238">
                  <c:v>-3.85</c:v>
                </c:pt>
                <c:pt idx="239">
                  <c:v>-2.9</c:v>
                </c:pt>
                <c:pt idx="240">
                  <c:v>-7.8</c:v>
                </c:pt>
                <c:pt idx="241">
                  <c:v>-5.5</c:v>
                </c:pt>
                <c:pt idx="242">
                  <c:v>-4.75</c:v>
                </c:pt>
                <c:pt idx="243">
                  <c:v>-7.4</c:v>
                </c:pt>
                <c:pt idx="244">
                  <c:v>-0.15</c:v>
                </c:pt>
                <c:pt idx="245">
                  <c:v>-3.3</c:v>
                </c:pt>
                <c:pt idx="246">
                  <c:v>-8.8</c:v>
                </c:pt>
                <c:pt idx="247">
                  <c:v>-5.85</c:v>
                </c:pt>
                <c:pt idx="248">
                  <c:v>-11.9</c:v>
                </c:pt>
                <c:pt idx="249">
                  <c:v>-1.45</c:v>
                </c:pt>
                <c:pt idx="250">
                  <c:v>0.8</c:v>
                </c:pt>
                <c:pt idx="251">
                  <c:v>-0.65</c:v>
                </c:pt>
                <c:pt idx="252">
                  <c:v>-1.95</c:v>
                </c:pt>
                <c:pt idx="253">
                  <c:v>-1.05</c:v>
                </c:pt>
                <c:pt idx="254">
                  <c:v>-1.5</c:v>
                </c:pt>
                <c:pt idx="255">
                  <c:v>-3</c:v>
                </c:pt>
                <c:pt idx="256">
                  <c:v>-3.9</c:v>
                </c:pt>
                <c:pt idx="257">
                  <c:v>-5.6</c:v>
                </c:pt>
                <c:pt idx="258">
                  <c:v>-3.7</c:v>
                </c:pt>
                <c:pt idx="259">
                  <c:v>-1.7</c:v>
                </c:pt>
                <c:pt idx="260">
                  <c:v>-3.5</c:v>
                </c:pt>
                <c:pt idx="261">
                  <c:v>-2.3</c:v>
                </c:pt>
                <c:pt idx="262">
                  <c:v>-2.2</c:v>
                </c:pt>
                <c:pt idx="263">
                  <c:v>-2.5</c:v>
                </c:pt>
                <c:pt idx="264">
                  <c:v>-4.7</c:v>
                </c:pt>
                <c:pt idx="265">
                  <c:v>-5.7</c:v>
                </c:pt>
                <c:pt idx="266">
                  <c:v>-1.5</c:v>
                </c:pt>
                <c:pt idx="267">
                  <c:v>-5.4</c:v>
                </c:pt>
                <c:pt idx="268">
                  <c:v>-1.1</c:v>
                </c:pt>
                <c:pt idx="269">
                  <c:v>-0.9</c:v>
                </c:pt>
                <c:pt idx="270">
                  <c:v>-3.3</c:v>
                </c:pt>
                <c:pt idx="271">
                  <c:v>-8.4</c:v>
                </c:pt>
                <c:pt idx="272">
                  <c:v>-4.3</c:v>
                </c:pt>
                <c:pt idx="273">
                  <c:v>-3.6</c:v>
                </c:pt>
                <c:pt idx="274">
                  <c:v>-5</c:v>
                </c:pt>
                <c:pt idx="275">
                  <c:v>-4.8</c:v>
                </c:pt>
                <c:pt idx="276">
                  <c:v/>
                </c:pt>
                <c:pt idx="277">
                  <c:v>-5.4</c:v>
                </c:pt>
                <c:pt idx="278">
                  <c:v>-3.2</c:v>
                </c:pt>
                <c:pt idx="279">
                  <c:v>-2.8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ghcnm_v3_tavg_qcu!$C$5</c:f>
              <c:strCache>
                <c:ptCount val="1"/>
                <c:pt idx="0">
                  <c:v>Raw Average</c:v>
                </c:pt>
              </c:strCache>
            </c:strRef>
          </c:tx>
          <c:spPr>
            <a:solidFill>
              <a:srgbClr val="ff420e"/>
            </a:solidFill>
            <a:ln>
              <a:solidFill>
                <a:srgbClr val="ff420e"/>
              </a:solidFill>
            </a:ln>
          </c:spPr>
          <c:marker>
            <c:symbol val="none"/>
          </c:marker>
          <c:dLbls>
            <c:numFmt formatCode="0.00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name>Linear Trend</c:name>
            <c:spPr>
              <a:ln w="36000">
                <a:solidFill>
                  <a:srgbClr val="ff420e"/>
                </a:solidFill>
                <a:round/>
              </a:ln>
            </c:spPr>
            <c:trendlineType val="linear"/>
            <c:forward val="0"/>
            <c:backward val="0"/>
            <c:dispRSqr val="0"/>
            <c:dispEq val="1"/>
          </c:trendline>
          <c:cat>
            <c:strRef>
              <c:f>ghcnm_v3_tavg_qcu!$B$6:$B$285</c:f>
              <c:strCache>
                <c:ptCount val="280"/>
                <c:pt idx="0">
                  <c:v>1739</c:v>
                </c:pt>
                <c:pt idx="1">
                  <c:v>1740</c:v>
                </c:pt>
                <c:pt idx="2">
                  <c:v>1741</c:v>
                </c:pt>
                <c:pt idx="3">
                  <c:v>1742</c:v>
                </c:pt>
                <c:pt idx="4">
                  <c:v>1743</c:v>
                </c:pt>
                <c:pt idx="5">
                  <c:v>1744</c:v>
                </c:pt>
                <c:pt idx="6">
                  <c:v>1745</c:v>
                </c:pt>
                <c:pt idx="7">
                  <c:v>1746</c:v>
                </c:pt>
                <c:pt idx="8">
                  <c:v>1747</c:v>
                </c:pt>
                <c:pt idx="9">
                  <c:v>1748</c:v>
                </c:pt>
                <c:pt idx="10">
                  <c:v>1749</c:v>
                </c:pt>
                <c:pt idx="11">
                  <c:v>1750</c:v>
                </c:pt>
                <c:pt idx="12">
                  <c:v>1751</c:v>
                </c:pt>
                <c:pt idx="13">
                  <c:v>1752</c:v>
                </c:pt>
                <c:pt idx="14">
                  <c:v>1753</c:v>
                </c:pt>
                <c:pt idx="15">
                  <c:v>1754</c:v>
                </c:pt>
                <c:pt idx="16">
                  <c:v>1755</c:v>
                </c:pt>
                <c:pt idx="17">
                  <c:v>1756</c:v>
                </c:pt>
                <c:pt idx="18">
                  <c:v>1757</c:v>
                </c:pt>
                <c:pt idx="19">
                  <c:v>1758</c:v>
                </c:pt>
                <c:pt idx="20">
                  <c:v>1759</c:v>
                </c:pt>
                <c:pt idx="21">
                  <c:v>1760</c:v>
                </c:pt>
                <c:pt idx="22">
                  <c:v>1761</c:v>
                </c:pt>
                <c:pt idx="23">
                  <c:v>1762</c:v>
                </c:pt>
                <c:pt idx="24">
                  <c:v>1763</c:v>
                </c:pt>
                <c:pt idx="25">
                  <c:v>1764</c:v>
                </c:pt>
                <c:pt idx="26">
                  <c:v>1765</c:v>
                </c:pt>
                <c:pt idx="27">
                  <c:v>1766</c:v>
                </c:pt>
                <c:pt idx="28">
                  <c:v>1767</c:v>
                </c:pt>
                <c:pt idx="29">
                  <c:v>1768</c:v>
                </c:pt>
                <c:pt idx="30">
                  <c:v>1769</c:v>
                </c:pt>
                <c:pt idx="31">
                  <c:v>1770</c:v>
                </c:pt>
                <c:pt idx="32">
                  <c:v>1771</c:v>
                </c:pt>
                <c:pt idx="33">
                  <c:v>1772</c:v>
                </c:pt>
                <c:pt idx="34">
                  <c:v>1773</c:v>
                </c:pt>
                <c:pt idx="35">
                  <c:v>1774</c:v>
                </c:pt>
                <c:pt idx="36">
                  <c:v>1775</c:v>
                </c:pt>
                <c:pt idx="37">
                  <c:v>1776</c:v>
                </c:pt>
                <c:pt idx="38">
                  <c:v>1777</c:v>
                </c:pt>
                <c:pt idx="39">
                  <c:v>1778</c:v>
                </c:pt>
                <c:pt idx="40">
                  <c:v>1779</c:v>
                </c:pt>
                <c:pt idx="41">
                  <c:v>1780</c:v>
                </c:pt>
                <c:pt idx="42">
                  <c:v>1781</c:v>
                </c:pt>
                <c:pt idx="43">
                  <c:v>1782</c:v>
                </c:pt>
                <c:pt idx="44">
                  <c:v>1783</c:v>
                </c:pt>
                <c:pt idx="45">
                  <c:v>1784</c:v>
                </c:pt>
                <c:pt idx="46">
                  <c:v>1785</c:v>
                </c:pt>
                <c:pt idx="47">
                  <c:v>1786</c:v>
                </c:pt>
                <c:pt idx="48">
                  <c:v>1787</c:v>
                </c:pt>
                <c:pt idx="49">
                  <c:v>1788</c:v>
                </c:pt>
                <c:pt idx="50">
                  <c:v>1789</c:v>
                </c:pt>
                <c:pt idx="51">
                  <c:v>1790</c:v>
                </c:pt>
                <c:pt idx="52">
                  <c:v>1791</c:v>
                </c:pt>
                <c:pt idx="53">
                  <c:v>1792</c:v>
                </c:pt>
                <c:pt idx="54">
                  <c:v>1793</c:v>
                </c:pt>
                <c:pt idx="55">
                  <c:v>1794</c:v>
                </c:pt>
                <c:pt idx="56">
                  <c:v>1795</c:v>
                </c:pt>
                <c:pt idx="57">
                  <c:v>1796</c:v>
                </c:pt>
                <c:pt idx="58">
                  <c:v>1797</c:v>
                </c:pt>
                <c:pt idx="59">
                  <c:v>1798</c:v>
                </c:pt>
                <c:pt idx="60">
                  <c:v>1799</c:v>
                </c:pt>
                <c:pt idx="61">
                  <c:v>1800</c:v>
                </c:pt>
                <c:pt idx="62">
                  <c:v>1801</c:v>
                </c:pt>
                <c:pt idx="63">
                  <c:v>1802</c:v>
                </c:pt>
                <c:pt idx="64">
                  <c:v>1803</c:v>
                </c:pt>
                <c:pt idx="65">
                  <c:v>1804</c:v>
                </c:pt>
                <c:pt idx="66">
                  <c:v>1805</c:v>
                </c:pt>
                <c:pt idx="67">
                  <c:v>1806</c:v>
                </c:pt>
                <c:pt idx="68">
                  <c:v>1807</c:v>
                </c:pt>
                <c:pt idx="69">
                  <c:v>1808</c:v>
                </c:pt>
                <c:pt idx="70">
                  <c:v>1809</c:v>
                </c:pt>
                <c:pt idx="71">
                  <c:v>1810</c:v>
                </c:pt>
                <c:pt idx="72">
                  <c:v>1811</c:v>
                </c:pt>
                <c:pt idx="73">
                  <c:v>1812</c:v>
                </c:pt>
                <c:pt idx="74">
                  <c:v>1813</c:v>
                </c:pt>
                <c:pt idx="75">
                  <c:v>1814</c:v>
                </c:pt>
                <c:pt idx="76">
                  <c:v>1815</c:v>
                </c:pt>
                <c:pt idx="77">
                  <c:v>1816</c:v>
                </c:pt>
                <c:pt idx="78">
                  <c:v>1817</c:v>
                </c:pt>
                <c:pt idx="79">
                  <c:v>1818</c:v>
                </c:pt>
                <c:pt idx="80">
                  <c:v>1819</c:v>
                </c:pt>
                <c:pt idx="81">
                  <c:v>1820</c:v>
                </c:pt>
                <c:pt idx="82">
                  <c:v>1821</c:v>
                </c:pt>
                <c:pt idx="83">
                  <c:v>1822</c:v>
                </c:pt>
                <c:pt idx="84">
                  <c:v>1823</c:v>
                </c:pt>
                <c:pt idx="85">
                  <c:v>1824</c:v>
                </c:pt>
                <c:pt idx="86">
                  <c:v>1825</c:v>
                </c:pt>
                <c:pt idx="87">
                  <c:v>1826</c:v>
                </c:pt>
                <c:pt idx="88">
                  <c:v>1827</c:v>
                </c:pt>
                <c:pt idx="89">
                  <c:v>1828</c:v>
                </c:pt>
                <c:pt idx="90">
                  <c:v>1829</c:v>
                </c:pt>
                <c:pt idx="91">
                  <c:v>1830</c:v>
                </c:pt>
                <c:pt idx="92">
                  <c:v>1831</c:v>
                </c:pt>
                <c:pt idx="93">
                  <c:v>1832</c:v>
                </c:pt>
                <c:pt idx="94">
                  <c:v>1833</c:v>
                </c:pt>
                <c:pt idx="95">
                  <c:v>1834</c:v>
                </c:pt>
                <c:pt idx="96">
                  <c:v>1835</c:v>
                </c:pt>
                <c:pt idx="97">
                  <c:v>1836</c:v>
                </c:pt>
                <c:pt idx="98">
                  <c:v>1837</c:v>
                </c:pt>
                <c:pt idx="99">
                  <c:v>1838</c:v>
                </c:pt>
                <c:pt idx="100">
                  <c:v>1839</c:v>
                </c:pt>
                <c:pt idx="101">
                  <c:v>1840</c:v>
                </c:pt>
                <c:pt idx="102">
                  <c:v>1841</c:v>
                </c:pt>
                <c:pt idx="103">
                  <c:v>1842</c:v>
                </c:pt>
                <c:pt idx="104">
                  <c:v>1843</c:v>
                </c:pt>
                <c:pt idx="105">
                  <c:v>1844</c:v>
                </c:pt>
                <c:pt idx="106">
                  <c:v>1845</c:v>
                </c:pt>
                <c:pt idx="107">
                  <c:v>1846</c:v>
                </c:pt>
                <c:pt idx="108">
                  <c:v>1847</c:v>
                </c:pt>
                <c:pt idx="109">
                  <c:v>1848</c:v>
                </c:pt>
                <c:pt idx="110">
                  <c:v>1849</c:v>
                </c:pt>
                <c:pt idx="111">
                  <c:v>1850</c:v>
                </c:pt>
                <c:pt idx="112">
                  <c:v>1851</c:v>
                </c:pt>
                <c:pt idx="113">
                  <c:v>1852</c:v>
                </c:pt>
                <c:pt idx="114">
                  <c:v>1853</c:v>
                </c:pt>
                <c:pt idx="115">
                  <c:v>1854</c:v>
                </c:pt>
                <c:pt idx="116">
                  <c:v>1855</c:v>
                </c:pt>
                <c:pt idx="117">
                  <c:v>1856</c:v>
                </c:pt>
                <c:pt idx="118">
                  <c:v>1857</c:v>
                </c:pt>
                <c:pt idx="119">
                  <c:v>1858</c:v>
                </c:pt>
                <c:pt idx="120">
                  <c:v>1859</c:v>
                </c:pt>
                <c:pt idx="121">
                  <c:v>1860</c:v>
                </c:pt>
                <c:pt idx="122">
                  <c:v>1861</c:v>
                </c:pt>
                <c:pt idx="123">
                  <c:v>1862</c:v>
                </c:pt>
                <c:pt idx="124">
                  <c:v>1863</c:v>
                </c:pt>
                <c:pt idx="125">
                  <c:v>1864</c:v>
                </c:pt>
                <c:pt idx="126">
                  <c:v>1865</c:v>
                </c:pt>
                <c:pt idx="127">
                  <c:v>1866</c:v>
                </c:pt>
                <c:pt idx="128">
                  <c:v>1867</c:v>
                </c:pt>
                <c:pt idx="129">
                  <c:v>1868</c:v>
                </c:pt>
                <c:pt idx="130">
                  <c:v>1869</c:v>
                </c:pt>
                <c:pt idx="131">
                  <c:v>1870</c:v>
                </c:pt>
                <c:pt idx="132">
                  <c:v>1871</c:v>
                </c:pt>
                <c:pt idx="133">
                  <c:v>1872</c:v>
                </c:pt>
                <c:pt idx="134">
                  <c:v>1873</c:v>
                </c:pt>
                <c:pt idx="135">
                  <c:v>1874</c:v>
                </c:pt>
                <c:pt idx="136">
                  <c:v>1875</c:v>
                </c:pt>
                <c:pt idx="137">
                  <c:v>1876</c:v>
                </c:pt>
                <c:pt idx="138">
                  <c:v>1877</c:v>
                </c:pt>
                <c:pt idx="139">
                  <c:v>1878</c:v>
                </c:pt>
                <c:pt idx="140">
                  <c:v>1879</c:v>
                </c:pt>
                <c:pt idx="141">
                  <c:v>1880</c:v>
                </c:pt>
                <c:pt idx="142">
                  <c:v>1881</c:v>
                </c:pt>
                <c:pt idx="143">
                  <c:v>1882</c:v>
                </c:pt>
                <c:pt idx="144">
                  <c:v>1883</c:v>
                </c:pt>
                <c:pt idx="145">
                  <c:v>1884</c:v>
                </c:pt>
                <c:pt idx="146">
                  <c:v>1885</c:v>
                </c:pt>
                <c:pt idx="147">
                  <c:v>1886</c:v>
                </c:pt>
                <c:pt idx="148">
                  <c:v>1887</c:v>
                </c:pt>
                <c:pt idx="149">
                  <c:v>1888</c:v>
                </c:pt>
                <c:pt idx="150">
                  <c:v>1889</c:v>
                </c:pt>
                <c:pt idx="151">
                  <c:v>1890</c:v>
                </c:pt>
                <c:pt idx="152">
                  <c:v>1891</c:v>
                </c:pt>
                <c:pt idx="153">
                  <c:v>1892</c:v>
                </c:pt>
                <c:pt idx="154">
                  <c:v>1893</c:v>
                </c:pt>
                <c:pt idx="155">
                  <c:v>1894</c:v>
                </c:pt>
                <c:pt idx="156">
                  <c:v>1895</c:v>
                </c:pt>
                <c:pt idx="157">
                  <c:v>1896</c:v>
                </c:pt>
                <c:pt idx="158">
                  <c:v>1897</c:v>
                </c:pt>
                <c:pt idx="159">
                  <c:v>1898</c:v>
                </c:pt>
                <c:pt idx="160">
                  <c:v>1899</c:v>
                </c:pt>
                <c:pt idx="161">
                  <c:v>1900</c:v>
                </c:pt>
                <c:pt idx="162">
                  <c:v>1901</c:v>
                </c:pt>
                <c:pt idx="163">
                  <c:v>1902</c:v>
                </c:pt>
                <c:pt idx="164">
                  <c:v>1903</c:v>
                </c:pt>
                <c:pt idx="165">
                  <c:v>1904</c:v>
                </c:pt>
                <c:pt idx="166">
                  <c:v>1905</c:v>
                </c:pt>
                <c:pt idx="167">
                  <c:v>1906</c:v>
                </c:pt>
                <c:pt idx="168">
                  <c:v>1907</c:v>
                </c:pt>
                <c:pt idx="169">
                  <c:v>1908</c:v>
                </c:pt>
                <c:pt idx="170">
                  <c:v>1909</c:v>
                </c:pt>
                <c:pt idx="171">
                  <c:v>1910</c:v>
                </c:pt>
                <c:pt idx="172">
                  <c:v>1911</c:v>
                </c:pt>
                <c:pt idx="173">
                  <c:v>1912</c:v>
                </c:pt>
                <c:pt idx="174">
                  <c:v>1913</c:v>
                </c:pt>
                <c:pt idx="175">
                  <c:v>1914</c:v>
                </c:pt>
                <c:pt idx="176">
                  <c:v>1915</c:v>
                </c:pt>
                <c:pt idx="177">
                  <c:v>1916</c:v>
                </c:pt>
                <c:pt idx="178">
                  <c:v>1917</c:v>
                </c:pt>
                <c:pt idx="179">
                  <c:v>1918</c:v>
                </c:pt>
                <c:pt idx="180">
                  <c:v>1919</c:v>
                </c:pt>
                <c:pt idx="181">
                  <c:v>1920</c:v>
                </c:pt>
                <c:pt idx="182">
                  <c:v>1921</c:v>
                </c:pt>
                <c:pt idx="183">
                  <c:v>1922</c:v>
                </c:pt>
                <c:pt idx="184">
                  <c:v>1923</c:v>
                </c:pt>
                <c:pt idx="185">
                  <c:v>1924</c:v>
                </c:pt>
                <c:pt idx="186">
                  <c:v>1925</c:v>
                </c:pt>
                <c:pt idx="187">
                  <c:v>1926</c:v>
                </c:pt>
                <c:pt idx="188">
                  <c:v>1927</c:v>
                </c:pt>
                <c:pt idx="189">
                  <c:v>1928</c:v>
                </c:pt>
                <c:pt idx="190">
                  <c:v>1929</c:v>
                </c:pt>
                <c:pt idx="191">
                  <c:v>1930</c:v>
                </c:pt>
                <c:pt idx="192">
                  <c:v>1931</c:v>
                </c:pt>
                <c:pt idx="193">
                  <c:v>1932</c:v>
                </c:pt>
                <c:pt idx="194">
                  <c:v>1933</c:v>
                </c:pt>
                <c:pt idx="195">
                  <c:v>1934</c:v>
                </c:pt>
                <c:pt idx="196">
                  <c:v>1935</c:v>
                </c:pt>
                <c:pt idx="197">
                  <c:v>1936</c:v>
                </c:pt>
                <c:pt idx="198">
                  <c:v>1937</c:v>
                </c:pt>
                <c:pt idx="199">
                  <c:v>1938</c:v>
                </c:pt>
                <c:pt idx="200">
                  <c:v>1939</c:v>
                </c:pt>
                <c:pt idx="201">
                  <c:v>1940</c:v>
                </c:pt>
                <c:pt idx="202">
                  <c:v>1941</c:v>
                </c:pt>
                <c:pt idx="203">
                  <c:v>1942</c:v>
                </c:pt>
                <c:pt idx="204">
                  <c:v>1943</c:v>
                </c:pt>
                <c:pt idx="205">
                  <c:v>1944</c:v>
                </c:pt>
                <c:pt idx="206">
                  <c:v>1945</c:v>
                </c:pt>
                <c:pt idx="207">
                  <c:v>1946</c:v>
                </c:pt>
                <c:pt idx="208">
                  <c:v>1947</c:v>
                </c:pt>
                <c:pt idx="209">
                  <c:v>1948</c:v>
                </c:pt>
                <c:pt idx="210">
                  <c:v>1949</c:v>
                </c:pt>
                <c:pt idx="211">
                  <c:v>1950</c:v>
                </c:pt>
                <c:pt idx="212">
                  <c:v>1951</c:v>
                </c:pt>
                <c:pt idx="213">
                  <c:v>1952</c:v>
                </c:pt>
                <c:pt idx="214">
                  <c:v>1953</c:v>
                </c:pt>
                <c:pt idx="215">
                  <c:v>1954</c:v>
                </c:pt>
                <c:pt idx="216">
                  <c:v>1955</c:v>
                </c:pt>
                <c:pt idx="217">
                  <c:v>1956</c:v>
                </c:pt>
                <c:pt idx="218">
                  <c:v>1957</c:v>
                </c:pt>
                <c:pt idx="219">
                  <c:v>1958</c:v>
                </c:pt>
                <c:pt idx="220">
                  <c:v>1959</c:v>
                </c:pt>
                <c:pt idx="221">
                  <c:v>1960</c:v>
                </c:pt>
                <c:pt idx="222">
                  <c:v>1961</c:v>
                </c:pt>
                <c:pt idx="223">
                  <c:v>1962</c:v>
                </c:pt>
                <c:pt idx="224">
                  <c:v>1963</c:v>
                </c:pt>
                <c:pt idx="225">
                  <c:v>1964</c:v>
                </c:pt>
                <c:pt idx="226">
                  <c:v>1965</c:v>
                </c:pt>
                <c:pt idx="227">
                  <c:v>1966</c:v>
                </c:pt>
                <c:pt idx="228">
                  <c:v>1967</c:v>
                </c:pt>
                <c:pt idx="229">
                  <c:v>1968</c:v>
                </c:pt>
                <c:pt idx="230">
                  <c:v>1969</c:v>
                </c:pt>
                <c:pt idx="231">
                  <c:v>1970</c:v>
                </c:pt>
                <c:pt idx="232">
                  <c:v>1971</c:v>
                </c:pt>
                <c:pt idx="233">
                  <c:v>1972</c:v>
                </c:pt>
                <c:pt idx="234">
                  <c:v>1973</c:v>
                </c:pt>
                <c:pt idx="235">
                  <c:v>1974</c:v>
                </c:pt>
                <c:pt idx="236">
                  <c:v>1975</c:v>
                </c:pt>
                <c:pt idx="237">
                  <c:v>1976</c:v>
                </c:pt>
                <c:pt idx="238">
                  <c:v>1977</c:v>
                </c:pt>
                <c:pt idx="239">
                  <c:v>1978</c:v>
                </c:pt>
                <c:pt idx="240">
                  <c:v>1979</c:v>
                </c:pt>
                <c:pt idx="241">
                  <c:v>1980</c:v>
                </c:pt>
                <c:pt idx="242">
                  <c:v>1981</c:v>
                </c:pt>
                <c:pt idx="243">
                  <c:v>1982</c:v>
                </c:pt>
                <c:pt idx="244">
                  <c:v>1983</c:v>
                </c:pt>
                <c:pt idx="245">
                  <c:v>1984</c:v>
                </c:pt>
                <c:pt idx="246">
                  <c:v>1985</c:v>
                </c:pt>
                <c:pt idx="247">
                  <c:v>1986</c:v>
                </c:pt>
                <c:pt idx="248">
                  <c:v>1987</c:v>
                </c:pt>
                <c:pt idx="249">
                  <c:v>1988</c:v>
                </c:pt>
                <c:pt idx="250">
                  <c:v>1989</c:v>
                </c:pt>
                <c:pt idx="251">
                  <c:v>1990</c:v>
                </c:pt>
                <c:pt idx="252">
                  <c:v>1991</c:v>
                </c:pt>
                <c:pt idx="253">
                  <c:v>1992</c:v>
                </c:pt>
                <c:pt idx="254">
                  <c:v>1993</c:v>
                </c:pt>
                <c:pt idx="255">
                  <c:v>1994</c:v>
                </c:pt>
                <c:pt idx="256">
                  <c:v>1995</c:v>
                </c:pt>
                <c:pt idx="257">
                  <c:v>1996</c:v>
                </c:pt>
                <c:pt idx="258">
                  <c:v>1997</c:v>
                </c:pt>
                <c:pt idx="259">
                  <c:v>1998</c:v>
                </c:pt>
                <c:pt idx="260">
                  <c:v>1999</c:v>
                </c:pt>
                <c:pt idx="261">
                  <c:v>2000</c:v>
                </c:pt>
                <c:pt idx="262">
                  <c:v>2001</c:v>
                </c:pt>
                <c:pt idx="263">
                  <c:v>2002</c:v>
                </c:pt>
                <c:pt idx="264">
                  <c:v>2003</c:v>
                </c:pt>
                <c:pt idx="265">
                  <c:v>2004</c:v>
                </c:pt>
                <c:pt idx="266">
                  <c:v>2005</c:v>
                </c:pt>
                <c:pt idx="267">
                  <c:v>2006</c:v>
                </c:pt>
                <c:pt idx="268">
                  <c:v>2007</c:v>
                </c:pt>
                <c:pt idx="269">
                  <c:v>2008</c:v>
                </c:pt>
                <c:pt idx="270">
                  <c:v>2009</c:v>
                </c:pt>
                <c:pt idx="271">
                  <c:v>2010</c:v>
                </c:pt>
                <c:pt idx="272">
                  <c:v>2011</c:v>
                </c:pt>
                <c:pt idx="273">
                  <c:v>2012</c:v>
                </c:pt>
                <c:pt idx="274">
                  <c:v>2013</c:v>
                </c:pt>
                <c:pt idx="275">
                  <c:v>2014</c:v>
                </c:pt>
                <c:pt idx="276">
                  <c:v>2015</c:v>
                </c:pt>
                <c:pt idx="277">
                  <c:v>2016</c:v>
                </c:pt>
                <c:pt idx="278">
                  <c:v>2017</c:v>
                </c:pt>
                <c:pt idx="279">
                  <c:v>2018</c:v>
                </c:pt>
              </c:strCache>
            </c:strRef>
          </c:cat>
          <c:val>
            <c:numRef>
              <c:f>ghcnm_v3_tavg_qcu!$C$6:$C$285</c:f>
              <c:numCache>
                <c:formatCode>General</c:formatCode>
                <c:ptCount val="280"/>
                <c:pt idx="0">
                  <c:v>-7</c:v>
                </c:pt>
                <c:pt idx="1">
                  <c:v>-6.1</c:v>
                </c:pt>
                <c:pt idx="2">
                  <c:v>-7.3</c:v>
                </c:pt>
                <c:pt idx="3">
                  <c:v>-5.7</c:v>
                </c:pt>
                <c:pt idx="4">
                  <c:v>0.3</c:v>
                </c:pt>
                <c:pt idx="5">
                  <c:v>-3.4</c:v>
                </c:pt>
                <c:pt idx="6">
                  <c:v>-5</c:v>
                </c:pt>
                <c:pt idx="7">
                  <c:v>-0.6</c:v>
                </c:pt>
                <c:pt idx="8">
                  <c:v>-4.7</c:v>
                </c:pt>
                <c:pt idx="9">
                  <c:v>-3.5</c:v>
                </c:pt>
                <c:pt idx="10">
                  <c:v>-3.2</c:v>
                </c:pt>
                <c:pt idx="11">
                  <c:v>-0.5</c:v>
                </c:pt>
                <c:pt idx="12">
                  <c:v/>
                </c:pt>
                <c:pt idx="13">
                  <c:v>-5.5</c:v>
                </c:pt>
                <c:pt idx="14">
                  <c:v>-3.8</c:v>
                </c:pt>
                <c:pt idx="15">
                  <c:v>-4.9</c:v>
                </c:pt>
                <c:pt idx="16">
                  <c:v>-6.5</c:v>
                </c:pt>
                <c:pt idx="17">
                  <c:v>-3.2</c:v>
                </c:pt>
                <c:pt idx="18">
                  <c:v>-4.6</c:v>
                </c:pt>
                <c:pt idx="19">
                  <c:v>-5.8</c:v>
                </c:pt>
                <c:pt idx="20">
                  <c:v>-0.9</c:v>
                </c:pt>
                <c:pt idx="21">
                  <c:v>-10.5</c:v>
                </c:pt>
                <c:pt idx="22">
                  <c:v>-2.4</c:v>
                </c:pt>
                <c:pt idx="23">
                  <c:v>-0.6</c:v>
                </c:pt>
                <c:pt idx="24">
                  <c:v>-5.9</c:v>
                </c:pt>
                <c:pt idx="25">
                  <c:v>-2.4</c:v>
                </c:pt>
                <c:pt idx="26">
                  <c:v>-3.6</c:v>
                </c:pt>
                <c:pt idx="27">
                  <c:v>-5.4</c:v>
                </c:pt>
                <c:pt idx="28">
                  <c:v>-11.2</c:v>
                </c:pt>
                <c:pt idx="29">
                  <c:v>-5.1</c:v>
                </c:pt>
                <c:pt idx="30">
                  <c:v>-1.5</c:v>
                </c:pt>
                <c:pt idx="31">
                  <c:v>-4.9</c:v>
                </c:pt>
                <c:pt idx="32">
                  <c:v>-7.5</c:v>
                </c:pt>
                <c:pt idx="33">
                  <c:v>-4.1</c:v>
                </c:pt>
                <c:pt idx="34">
                  <c:v>-2.9</c:v>
                </c:pt>
                <c:pt idx="35">
                  <c:v>-11.7</c:v>
                </c:pt>
                <c:pt idx="36">
                  <c:v>-4.5</c:v>
                </c:pt>
                <c:pt idx="37">
                  <c:v>-8.9</c:v>
                </c:pt>
                <c:pt idx="38">
                  <c:v>-5.5</c:v>
                </c:pt>
                <c:pt idx="39">
                  <c:v>-5.1</c:v>
                </c:pt>
                <c:pt idx="40">
                  <c:v>-2</c:v>
                </c:pt>
                <c:pt idx="41">
                  <c:v>-6</c:v>
                </c:pt>
                <c:pt idx="42">
                  <c:v>-5.6</c:v>
                </c:pt>
                <c:pt idx="43">
                  <c:v>-2.1</c:v>
                </c:pt>
                <c:pt idx="44">
                  <c:v>-6.6</c:v>
                </c:pt>
                <c:pt idx="45">
                  <c:v>-7.4</c:v>
                </c:pt>
                <c:pt idx="46">
                  <c:v>-4.6</c:v>
                </c:pt>
                <c:pt idx="47">
                  <c:v>-6.2</c:v>
                </c:pt>
                <c:pt idx="48">
                  <c:v>-2.8</c:v>
                </c:pt>
                <c:pt idx="49">
                  <c:v>-3.9</c:v>
                </c:pt>
                <c:pt idx="50">
                  <c:v>-8.2</c:v>
                </c:pt>
                <c:pt idx="51">
                  <c:v>0</c:v>
                </c:pt>
                <c:pt idx="52">
                  <c:v>1.9</c:v>
                </c:pt>
                <c:pt idx="53">
                  <c:v>-5</c:v>
                </c:pt>
                <c:pt idx="54">
                  <c:v>-2.4</c:v>
                </c:pt>
                <c:pt idx="55">
                  <c:v>-0.1</c:v>
                </c:pt>
                <c:pt idx="56">
                  <c:v>-7.3</c:v>
                </c:pt>
                <c:pt idx="57">
                  <c:v>2.4</c:v>
                </c:pt>
                <c:pt idx="58">
                  <c:v>-2.4</c:v>
                </c:pt>
                <c:pt idx="59">
                  <c:v>-4.1</c:v>
                </c:pt>
                <c:pt idx="60">
                  <c:v>-2.5</c:v>
                </c:pt>
                <c:pt idx="61">
                  <c:v>-6</c:v>
                </c:pt>
                <c:pt idx="62">
                  <c:v>-4.2</c:v>
                </c:pt>
                <c:pt idx="63">
                  <c:v>-7.6</c:v>
                </c:pt>
                <c:pt idx="64">
                  <c:v>-9.8</c:v>
                </c:pt>
                <c:pt idx="65">
                  <c:v>-4.5</c:v>
                </c:pt>
                <c:pt idx="66">
                  <c:v>-5.9</c:v>
                </c:pt>
                <c:pt idx="67">
                  <c:v>-2.6</c:v>
                </c:pt>
                <c:pt idx="68">
                  <c:v>-4.2</c:v>
                </c:pt>
                <c:pt idx="69">
                  <c:v>-2.1</c:v>
                </c:pt>
                <c:pt idx="70">
                  <c:v>-12.1</c:v>
                </c:pt>
                <c:pt idx="71">
                  <c:v>-2.1</c:v>
                </c:pt>
                <c:pt idx="72">
                  <c:v>-4.1</c:v>
                </c:pt>
                <c:pt idx="73">
                  <c:v>-4.2</c:v>
                </c:pt>
                <c:pt idx="74">
                  <c:v>-3.8</c:v>
                </c:pt>
                <c:pt idx="75">
                  <c:v>-14.3</c:v>
                </c:pt>
                <c:pt idx="76">
                  <c:v>-3.5</c:v>
                </c:pt>
                <c:pt idx="77">
                  <c:v>-3.3</c:v>
                </c:pt>
                <c:pt idx="78">
                  <c:v>0.7</c:v>
                </c:pt>
                <c:pt idx="79">
                  <c:v>-3</c:v>
                </c:pt>
                <c:pt idx="80">
                  <c:v>1.2</c:v>
                </c:pt>
                <c:pt idx="81">
                  <c:v>-8.6</c:v>
                </c:pt>
                <c:pt idx="82">
                  <c:v>-4.1</c:v>
                </c:pt>
                <c:pt idx="83">
                  <c:v>-1.5</c:v>
                </c:pt>
                <c:pt idx="84">
                  <c:v>-5.7</c:v>
                </c:pt>
                <c:pt idx="85">
                  <c:v>1.6</c:v>
                </c:pt>
                <c:pt idx="86">
                  <c:v>-0.3</c:v>
                </c:pt>
                <c:pt idx="87">
                  <c:v>-5.6</c:v>
                </c:pt>
                <c:pt idx="88">
                  <c:v>-5.2</c:v>
                </c:pt>
                <c:pt idx="89">
                  <c:v>-4.7</c:v>
                </c:pt>
                <c:pt idx="90">
                  <c:v>-5</c:v>
                </c:pt>
                <c:pt idx="91">
                  <c:v>-5.6</c:v>
                </c:pt>
                <c:pt idx="92">
                  <c:v>-8.4</c:v>
                </c:pt>
                <c:pt idx="93">
                  <c:v>-2.1</c:v>
                </c:pt>
                <c:pt idx="94">
                  <c:v>-2.6</c:v>
                </c:pt>
                <c:pt idx="95">
                  <c:v>-3.7</c:v>
                </c:pt>
                <c:pt idx="96">
                  <c:v>-1.8</c:v>
                </c:pt>
                <c:pt idx="97">
                  <c:v>-4.1</c:v>
                </c:pt>
                <c:pt idx="98">
                  <c:v>-6.1</c:v>
                </c:pt>
                <c:pt idx="99">
                  <c:v>-8.5</c:v>
                </c:pt>
                <c:pt idx="100">
                  <c:v>-4.5</c:v>
                </c:pt>
                <c:pt idx="101">
                  <c:v>-3.8</c:v>
                </c:pt>
                <c:pt idx="102">
                  <c:v>-7</c:v>
                </c:pt>
                <c:pt idx="103">
                  <c:v>-2.65</c:v>
                </c:pt>
                <c:pt idx="104">
                  <c:v>-0.85</c:v>
                </c:pt>
                <c:pt idx="105">
                  <c:v>-5.4</c:v>
                </c:pt>
                <c:pt idx="106">
                  <c:v>-0.75</c:v>
                </c:pt>
                <c:pt idx="107">
                  <c:v>-3.5</c:v>
                </c:pt>
                <c:pt idx="108">
                  <c:v>-4</c:v>
                </c:pt>
                <c:pt idx="109">
                  <c:v>-6.6</c:v>
                </c:pt>
                <c:pt idx="110">
                  <c:v>-5.9</c:v>
                </c:pt>
                <c:pt idx="111">
                  <c:v>-8.6</c:v>
                </c:pt>
                <c:pt idx="112">
                  <c:v>-1.8</c:v>
                </c:pt>
                <c:pt idx="113">
                  <c:v>-1.6</c:v>
                </c:pt>
                <c:pt idx="114">
                  <c:v>-0.3</c:v>
                </c:pt>
                <c:pt idx="115">
                  <c:v>-4.4</c:v>
                </c:pt>
                <c:pt idx="116">
                  <c:v>-6</c:v>
                </c:pt>
                <c:pt idx="117">
                  <c:v>-4.65</c:v>
                </c:pt>
                <c:pt idx="118">
                  <c:v>-6.55</c:v>
                </c:pt>
                <c:pt idx="119">
                  <c:v>-2.15</c:v>
                </c:pt>
                <c:pt idx="120">
                  <c:v>-0.25</c:v>
                </c:pt>
                <c:pt idx="121">
                  <c:v>-2.35</c:v>
                </c:pt>
                <c:pt idx="122">
                  <c:v>-9.1</c:v>
                </c:pt>
                <c:pt idx="123">
                  <c:v>-7.65</c:v>
                </c:pt>
                <c:pt idx="124">
                  <c:v>0.5</c:v>
                </c:pt>
                <c:pt idx="125">
                  <c:v>-4.75</c:v>
                </c:pt>
                <c:pt idx="126">
                  <c:v>-3.3</c:v>
                </c:pt>
                <c:pt idx="127">
                  <c:v>0.85</c:v>
                </c:pt>
                <c:pt idx="128">
                  <c:v>-10</c:v>
                </c:pt>
                <c:pt idx="129">
                  <c:v>-6.2</c:v>
                </c:pt>
                <c:pt idx="130">
                  <c:v>-2.55</c:v>
                </c:pt>
                <c:pt idx="131">
                  <c:v>-1.5</c:v>
                </c:pt>
                <c:pt idx="132">
                  <c:v>-5.8</c:v>
                </c:pt>
                <c:pt idx="133">
                  <c:v>-0.2</c:v>
                </c:pt>
                <c:pt idx="134">
                  <c:v>1.6</c:v>
                </c:pt>
                <c:pt idx="135">
                  <c:v>1.15</c:v>
                </c:pt>
                <c:pt idx="136">
                  <c:v>-10.05</c:v>
                </c:pt>
                <c:pt idx="137">
                  <c:v>-3.95</c:v>
                </c:pt>
                <c:pt idx="138">
                  <c:v>-5.25</c:v>
                </c:pt>
                <c:pt idx="139">
                  <c:v>-3.1</c:v>
                </c:pt>
                <c:pt idx="140">
                  <c:v>-5.65</c:v>
                </c:pt>
                <c:pt idx="141">
                  <c:v>-3.25</c:v>
                </c:pt>
                <c:pt idx="142">
                  <c:v>-8.15</c:v>
                </c:pt>
                <c:pt idx="143">
                  <c:v>0.85</c:v>
                </c:pt>
                <c:pt idx="144">
                  <c:v>-3.95</c:v>
                </c:pt>
                <c:pt idx="145">
                  <c:v>-2.05</c:v>
                </c:pt>
                <c:pt idx="146">
                  <c:v>-5</c:v>
                </c:pt>
                <c:pt idx="147">
                  <c:v>-3.9</c:v>
                </c:pt>
                <c:pt idx="148">
                  <c:v>-1.1</c:v>
                </c:pt>
                <c:pt idx="149">
                  <c:v>-4.1</c:v>
                </c:pt>
                <c:pt idx="150">
                  <c:v>-1.7</c:v>
                </c:pt>
                <c:pt idx="151">
                  <c:v>0.45</c:v>
                </c:pt>
                <c:pt idx="152">
                  <c:v>-5.4</c:v>
                </c:pt>
                <c:pt idx="153">
                  <c:v>-6.35</c:v>
                </c:pt>
                <c:pt idx="154">
                  <c:v>-8.1</c:v>
                </c:pt>
                <c:pt idx="155">
                  <c:v>-1.6</c:v>
                </c:pt>
                <c:pt idx="156">
                  <c:v>-6.4</c:v>
                </c:pt>
                <c:pt idx="157">
                  <c:v>-2.65</c:v>
                </c:pt>
                <c:pt idx="158">
                  <c:v>-5.3</c:v>
                </c:pt>
                <c:pt idx="159">
                  <c:v>0.6</c:v>
                </c:pt>
                <c:pt idx="160">
                  <c:v>-4.5</c:v>
                </c:pt>
                <c:pt idx="161">
                  <c:v>-3.55</c:v>
                </c:pt>
                <c:pt idx="162">
                  <c:v>-4</c:v>
                </c:pt>
                <c:pt idx="163">
                  <c:v>-1.85</c:v>
                </c:pt>
                <c:pt idx="164">
                  <c:v>-4.2</c:v>
                </c:pt>
                <c:pt idx="165">
                  <c:v>-0.65</c:v>
                </c:pt>
                <c:pt idx="166">
                  <c:v>-3.65</c:v>
                </c:pt>
                <c:pt idx="167">
                  <c:v>-1.2</c:v>
                </c:pt>
                <c:pt idx="168">
                  <c:v>-4.45</c:v>
                </c:pt>
                <c:pt idx="169">
                  <c:v>-2.65</c:v>
                </c:pt>
                <c:pt idx="170">
                  <c:v>-1.45</c:v>
                </c:pt>
                <c:pt idx="171">
                  <c:v>-2.3</c:v>
                </c:pt>
                <c:pt idx="172">
                  <c:v>-1.85</c:v>
                </c:pt>
                <c:pt idx="173">
                  <c:v>-6.3</c:v>
                </c:pt>
                <c:pt idx="174">
                  <c:v>-3.5</c:v>
                </c:pt>
                <c:pt idx="175">
                  <c:v>-3.75</c:v>
                </c:pt>
                <c:pt idx="176">
                  <c:v>-5.1</c:v>
                </c:pt>
                <c:pt idx="177">
                  <c:v>-2.15</c:v>
                </c:pt>
                <c:pt idx="178">
                  <c:v>-8.85</c:v>
                </c:pt>
                <c:pt idx="179">
                  <c:v>-6.25</c:v>
                </c:pt>
                <c:pt idx="180">
                  <c:v>-1.75</c:v>
                </c:pt>
                <c:pt idx="181">
                  <c:v>-3.4</c:v>
                </c:pt>
                <c:pt idx="182">
                  <c:v>-2.15</c:v>
                </c:pt>
                <c:pt idx="183">
                  <c:v>-6.05</c:v>
                </c:pt>
                <c:pt idx="184">
                  <c:v>-0.85</c:v>
                </c:pt>
                <c:pt idx="185">
                  <c:v>-4.2</c:v>
                </c:pt>
                <c:pt idx="186">
                  <c:v>0.4</c:v>
                </c:pt>
                <c:pt idx="187">
                  <c:v>-4.25</c:v>
                </c:pt>
                <c:pt idx="188">
                  <c:v>-1.8</c:v>
                </c:pt>
                <c:pt idx="189">
                  <c:v>-3.3</c:v>
                </c:pt>
                <c:pt idx="190">
                  <c:v>-4.65</c:v>
                </c:pt>
                <c:pt idx="191">
                  <c:v>1.8</c:v>
                </c:pt>
                <c:pt idx="192">
                  <c:v>-3.85</c:v>
                </c:pt>
                <c:pt idx="193">
                  <c:v>1</c:v>
                </c:pt>
                <c:pt idx="194">
                  <c:v>-2.15</c:v>
                </c:pt>
                <c:pt idx="195">
                  <c:v>0.2</c:v>
                </c:pt>
                <c:pt idx="196">
                  <c:v>-2.75</c:v>
                </c:pt>
                <c:pt idx="197">
                  <c:v>-1.8</c:v>
                </c:pt>
                <c:pt idx="198">
                  <c:v>-1.85</c:v>
                </c:pt>
                <c:pt idx="199">
                  <c:v>-1.7</c:v>
                </c:pt>
                <c:pt idx="200">
                  <c:v>-1.55</c:v>
                </c:pt>
                <c:pt idx="201">
                  <c:v>-7.7</c:v>
                </c:pt>
                <c:pt idx="202">
                  <c:v>-11.5</c:v>
                </c:pt>
                <c:pt idx="203">
                  <c:v>-11.55</c:v>
                </c:pt>
                <c:pt idx="204">
                  <c:v>-4</c:v>
                </c:pt>
                <c:pt idx="205">
                  <c:v>-2.05</c:v>
                </c:pt>
                <c:pt idx="206">
                  <c:v>-2.9</c:v>
                </c:pt>
                <c:pt idx="207">
                  <c:v>-2.7</c:v>
                </c:pt>
                <c:pt idx="208">
                  <c:v>-4.05</c:v>
                </c:pt>
                <c:pt idx="209">
                  <c:v>-5.35</c:v>
                </c:pt>
                <c:pt idx="210">
                  <c:v>-0.05</c:v>
                </c:pt>
                <c:pt idx="211">
                  <c:v>-5.25</c:v>
                </c:pt>
                <c:pt idx="212">
                  <c:v>-2.73333333333333</c:v>
                </c:pt>
                <c:pt idx="213">
                  <c:v>-0.866666666666667</c:v>
                </c:pt>
                <c:pt idx="214">
                  <c:v>-2</c:v>
                </c:pt>
                <c:pt idx="215">
                  <c:v>-3.53333333333333</c:v>
                </c:pt>
                <c:pt idx="216">
                  <c:v>-2.46666666666667</c:v>
                </c:pt>
                <c:pt idx="217">
                  <c:v>-3.46666666666667</c:v>
                </c:pt>
                <c:pt idx="218">
                  <c:v>0.333333333333333</c:v>
                </c:pt>
                <c:pt idx="219">
                  <c:v>-2.96666666666667</c:v>
                </c:pt>
                <c:pt idx="220">
                  <c:v>-3.36666666666667</c:v>
                </c:pt>
                <c:pt idx="221">
                  <c:v>-3.23333333333333</c:v>
                </c:pt>
                <c:pt idx="222">
                  <c:v>-1.83333333333333</c:v>
                </c:pt>
                <c:pt idx="223">
                  <c:v>-0.633333333333333</c:v>
                </c:pt>
                <c:pt idx="224">
                  <c:v>-6.2</c:v>
                </c:pt>
                <c:pt idx="225">
                  <c:v>-0.966666666666667</c:v>
                </c:pt>
                <c:pt idx="226">
                  <c:v>-1.1</c:v>
                </c:pt>
                <c:pt idx="227">
                  <c:v>-6.03333333333333</c:v>
                </c:pt>
                <c:pt idx="228">
                  <c:v>-4.6</c:v>
                </c:pt>
                <c:pt idx="229">
                  <c:v>-5.5</c:v>
                </c:pt>
                <c:pt idx="230">
                  <c:v>-2.5</c:v>
                </c:pt>
                <c:pt idx="231">
                  <c:v>-6.13333333333333</c:v>
                </c:pt>
                <c:pt idx="232">
                  <c:v>-0.15</c:v>
                </c:pt>
                <c:pt idx="233">
                  <c:v>-3.35</c:v>
                </c:pt>
                <c:pt idx="234">
                  <c:v>1.15</c:v>
                </c:pt>
                <c:pt idx="235">
                  <c:v>0.75</c:v>
                </c:pt>
                <c:pt idx="236">
                  <c:v>2.25</c:v>
                </c:pt>
                <c:pt idx="237">
                  <c:v>-3.45</c:v>
                </c:pt>
                <c:pt idx="238">
                  <c:v>-1.5</c:v>
                </c:pt>
                <c:pt idx="239">
                  <c:v>-0.55</c:v>
                </c:pt>
                <c:pt idx="240">
                  <c:v>-5.45</c:v>
                </c:pt>
                <c:pt idx="241">
                  <c:v>-3.15</c:v>
                </c:pt>
                <c:pt idx="242">
                  <c:v>-2.4</c:v>
                </c:pt>
                <c:pt idx="243">
                  <c:v>-5.05</c:v>
                </c:pt>
                <c:pt idx="244">
                  <c:v>2.2</c:v>
                </c:pt>
                <c:pt idx="245">
                  <c:v>-0.95</c:v>
                </c:pt>
                <c:pt idx="246">
                  <c:v>-6.45</c:v>
                </c:pt>
                <c:pt idx="247">
                  <c:v>-3.5</c:v>
                </c:pt>
                <c:pt idx="248">
                  <c:v>-9.55</c:v>
                </c:pt>
                <c:pt idx="249">
                  <c:v>0.9</c:v>
                </c:pt>
                <c:pt idx="250">
                  <c:v>3.15</c:v>
                </c:pt>
                <c:pt idx="251">
                  <c:v>1.7</c:v>
                </c:pt>
                <c:pt idx="252">
                  <c:v>0.4</c:v>
                </c:pt>
                <c:pt idx="253">
                  <c:v>1.3</c:v>
                </c:pt>
                <c:pt idx="254">
                  <c:v>0.85</c:v>
                </c:pt>
                <c:pt idx="255">
                  <c:v>-0.65</c:v>
                </c:pt>
                <c:pt idx="256">
                  <c:v>-0.4</c:v>
                </c:pt>
                <c:pt idx="257">
                  <c:v>-2.1</c:v>
                </c:pt>
                <c:pt idx="258">
                  <c:v>-0.2</c:v>
                </c:pt>
                <c:pt idx="259">
                  <c:v>1.8</c:v>
                </c:pt>
                <c:pt idx="260">
                  <c:v>0</c:v>
                </c:pt>
                <c:pt idx="261">
                  <c:v>1.2</c:v>
                </c:pt>
                <c:pt idx="262">
                  <c:v>1.3</c:v>
                </c:pt>
                <c:pt idx="263">
                  <c:v>1</c:v>
                </c:pt>
                <c:pt idx="264">
                  <c:v>-1.2</c:v>
                </c:pt>
                <c:pt idx="265">
                  <c:v>-2.2</c:v>
                </c:pt>
                <c:pt idx="266">
                  <c:v>2</c:v>
                </c:pt>
                <c:pt idx="267">
                  <c:v>-1.9</c:v>
                </c:pt>
                <c:pt idx="268">
                  <c:v>2.4</c:v>
                </c:pt>
                <c:pt idx="269">
                  <c:v>2.6</c:v>
                </c:pt>
                <c:pt idx="270">
                  <c:v>0.2</c:v>
                </c:pt>
                <c:pt idx="271">
                  <c:v>-4.9</c:v>
                </c:pt>
                <c:pt idx="272">
                  <c:v>-0.8</c:v>
                </c:pt>
                <c:pt idx="273">
                  <c:v>-0.1</c:v>
                </c:pt>
                <c:pt idx="274">
                  <c:v>-1.5</c:v>
                </c:pt>
                <c:pt idx="275">
                  <c:v>-1.3</c:v>
                </c:pt>
                <c:pt idx="276">
                  <c:v/>
                </c:pt>
                <c:pt idx="277">
                  <c:v>-1.9</c:v>
                </c:pt>
                <c:pt idx="278">
                  <c:v>0.3</c:v>
                </c:pt>
                <c:pt idx="279">
                  <c:v>0.7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70836294"/>
        <c:axId val="75083541"/>
      </c:lineChart>
      <c:catAx>
        <c:axId val="7083629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5083541"/>
        <c:crosses val="autoZero"/>
        <c:auto val="1"/>
        <c:lblAlgn val="ctr"/>
        <c:lblOffset val="100"/>
      </c:catAx>
      <c:valAx>
        <c:axId val="7508354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083629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Raw Readings</a:t>
            </a:r>
          </a:p>
        </c:rich>
      </c:tx>
      <c:overlay val="0"/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ghcnm_v3_tavg_qcu!$L$5</c:f>
              <c:strCache>
                <c:ptCount val="1"/>
                <c:pt idx="0">
                  <c:v>64502458000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4586"/>
              </a:solidFill>
            </a:ln>
          </c:spPr>
          <c:marker>
            <c:symbol val="none"/>
          </c:marker>
          <c:dLbls>
            <c:numFmt formatCode="0.00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ghcnm_v3_tavg_qcu!$K$6:$K$285</c:f>
              <c:strCache>
                <c:ptCount val="280"/>
                <c:pt idx="0">
                  <c:v>1739</c:v>
                </c:pt>
                <c:pt idx="1">
                  <c:v>1740</c:v>
                </c:pt>
                <c:pt idx="2">
                  <c:v>1741</c:v>
                </c:pt>
                <c:pt idx="3">
                  <c:v>1742</c:v>
                </c:pt>
                <c:pt idx="4">
                  <c:v>1743</c:v>
                </c:pt>
                <c:pt idx="5">
                  <c:v>1744</c:v>
                </c:pt>
                <c:pt idx="6">
                  <c:v>1745</c:v>
                </c:pt>
                <c:pt idx="7">
                  <c:v>1746</c:v>
                </c:pt>
                <c:pt idx="8">
                  <c:v>1747</c:v>
                </c:pt>
                <c:pt idx="9">
                  <c:v>1748</c:v>
                </c:pt>
                <c:pt idx="10">
                  <c:v>1749</c:v>
                </c:pt>
                <c:pt idx="11">
                  <c:v>1750</c:v>
                </c:pt>
                <c:pt idx="12">
                  <c:v>1751</c:v>
                </c:pt>
                <c:pt idx="13">
                  <c:v>1752</c:v>
                </c:pt>
                <c:pt idx="14">
                  <c:v>1753</c:v>
                </c:pt>
                <c:pt idx="15">
                  <c:v>1754</c:v>
                </c:pt>
                <c:pt idx="16">
                  <c:v>1755</c:v>
                </c:pt>
                <c:pt idx="17">
                  <c:v>1756</c:v>
                </c:pt>
                <c:pt idx="18">
                  <c:v>1757</c:v>
                </c:pt>
                <c:pt idx="19">
                  <c:v>1758</c:v>
                </c:pt>
                <c:pt idx="20">
                  <c:v>1759</c:v>
                </c:pt>
                <c:pt idx="21">
                  <c:v>1760</c:v>
                </c:pt>
                <c:pt idx="22">
                  <c:v>1761</c:v>
                </c:pt>
                <c:pt idx="23">
                  <c:v>1762</c:v>
                </c:pt>
                <c:pt idx="24">
                  <c:v>1763</c:v>
                </c:pt>
                <c:pt idx="25">
                  <c:v>1764</c:v>
                </c:pt>
                <c:pt idx="26">
                  <c:v>1765</c:v>
                </c:pt>
                <c:pt idx="27">
                  <c:v>1766</c:v>
                </c:pt>
                <c:pt idx="28">
                  <c:v>1767</c:v>
                </c:pt>
                <c:pt idx="29">
                  <c:v>1768</c:v>
                </c:pt>
                <c:pt idx="30">
                  <c:v>1769</c:v>
                </c:pt>
                <c:pt idx="31">
                  <c:v>1770</c:v>
                </c:pt>
                <c:pt idx="32">
                  <c:v>1771</c:v>
                </c:pt>
                <c:pt idx="33">
                  <c:v>1772</c:v>
                </c:pt>
                <c:pt idx="34">
                  <c:v>1773</c:v>
                </c:pt>
                <c:pt idx="35">
                  <c:v>1774</c:v>
                </c:pt>
                <c:pt idx="36">
                  <c:v>1775</c:v>
                </c:pt>
                <c:pt idx="37">
                  <c:v>1776</c:v>
                </c:pt>
                <c:pt idx="38">
                  <c:v>1777</c:v>
                </c:pt>
                <c:pt idx="39">
                  <c:v>1778</c:v>
                </c:pt>
                <c:pt idx="40">
                  <c:v>1779</c:v>
                </c:pt>
                <c:pt idx="41">
                  <c:v>1780</c:v>
                </c:pt>
                <c:pt idx="42">
                  <c:v>1781</c:v>
                </c:pt>
                <c:pt idx="43">
                  <c:v>1782</c:v>
                </c:pt>
                <c:pt idx="44">
                  <c:v>1783</c:v>
                </c:pt>
                <c:pt idx="45">
                  <c:v>1784</c:v>
                </c:pt>
                <c:pt idx="46">
                  <c:v>1785</c:v>
                </c:pt>
                <c:pt idx="47">
                  <c:v>1786</c:v>
                </c:pt>
                <c:pt idx="48">
                  <c:v>1787</c:v>
                </c:pt>
                <c:pt idx="49">
                  <c:v>1788</c:v>
                </c:pt>
                <c:pt idx="50">
                  <c:v>1789</c:v>
                </c:pt>
                <c:pt idx="51">
                  <c:v>1790</c:v>
                </c:pt>
                <c:pt idx="52">
                  <c:v>1791</c:v>
                </c:pt>
                <c:pt idx="53">
                  <c:v>1792</c:v>
                </c:pt>
                <c:pt idx="54">
                  <c:v>1793</c:v>
                </c:pt>
                <c:pt idx="55">
                  <c:v>1794</c:v>
                </c:pt>
                <c:pt idx="56">
                  <c:v>1795</c:v>
                </c:pt>
                <c:pt idx="57">
                  <c:v>1796</c:v>
                </c:pt>
                <c:pt idx="58">
                  <c:v>1797</c:v>
                </c:pt>
                <c:pt idx="59">
                  <c:v>1798</c:v>
                </c:pt>
                <c:pt idx="60">
                  <c:v>1799</c:v>
                </c:pt>
                <c:pt idx="61">
                  <c:v>1800</c:v>
                </c:pt>
                <c:pt idx="62">
                  <c:v>1801</c:v>
                </c:pt>
                <c:pt idx="63">
                  <c:v>1802</c:v>
                </c:pt>
                <c:pt idx="64">
                  <c:v>1803</c:v>
                </c:pt>
                <c:pt idx="65">
                  <c:v>1804</c:v>
                </c:pt>
                <c:pt idx="66">
                  <c:v>1805</c:v>
                </c:pt>
                <c:pt idx="67">
                  <c:v>1806</c:v>
                </c:pt>
                <c:pt idx="68">
                  <c:v>1807</c:v>
                </c:pt>
                <c:pt idx="69">
                  <c:v>1808</c:v>
                </c:pt>
                <c:pt idx="70">
                  <c:v>1809</c:v>
                </c:pt>
                <c:pt idx="71">
                  <c:v>1810</c:v>
                </c:pt>
                <c:pt idx="72">
                  <c:v>1811</c:v>
                </c:pt>
                <c:pt idx="73">
                  <c:v>1812</c:v>
                </c:pt>
                <c:pt idx="74">
                  <c:v>1813</c:v>
                </c:pt>
                <c:pt idx="75">
                  <c:v>1814</c:v>
                </c:pt>
                <c:pt idx="76">
                  <c:v>1815</c:v>
                </c:pt>
                <c:pt idx="77">
                  <c:v>1816</c:v>
                </c:pt>
                <c:pt idx="78">
                  <c:v>1817</c:v>
                </c:pt>
                <c:pt idx="79">
                  <c:v>1818</c:v>
                </c:pt>
                <c:pt idx="80">
                  <c:v>1819</c:v>
                </c:pt>
                <c:pt idx="81">
                  <c:v>1820</c:v>
                </c:pt>
                <c:pt idx="82">
                  <c:v>1821</c:v>
                </c:pt>
                <c:pt idx="83">
                  <c:v>1822</c:v>
                </c:pt>
                <c:pt idx="84">
                  <c:v>1823</c:v>
                </c:pt>
                <c:pt idx="85">
                  <c:v>1824</c:v>
                </c:pt>
                <c:pt idx="86">
                  <c:v>1825</c:v>
                </c:pt>
                <c:pt idx="87">
                  <c:v>1826</c:v>
                </c:pt>
                <c:pt idx="88">
                  <c:v>1827</c:v>
                </c:pt>
                <c:pt idx="89">
                  <c:v>1828</c:v>
                </c:pt>
                <c:pt idx="90">
                  <c:v>1829</c:v>
                </c:pt>
                <c:pt idx="91">
                  <c:v>1830</c:v>
                </c:pt>
                <c:pt idx="92">
                  <c:v>1831</c:v>
                </c:pt>
                <c:pt idx="93">
                  <c:v>1832</c:v>
                </c:pt>
                <c:pt idx="94">
                  <c:v>1833</c:v>
                </c:pt>
                <c:pt idx="95">
                  <c:v>1834</c:v>
                </c:pt>
                <c:pt idx="96">
                  <c:v>1835</c:v>
                </c:pt>
                <c:pt idx="97">
                  <c:v>1836</c:v>
                </c:pt>
                <c:pt idx="98">
                  <c:v>1837</c:v>
                </c:pt>
                <c:pt idx="99">
                  <c:v>1838</c:v>
                </c:pt>
                <c:pt idx="100">
                  <c:v>1839</c:v>
                </c:pt>
                <c:pt idx="101">
                  <c:v>1840</c:v>
                </c:pt>
                <c:pt idx="102">
                  <c:v>1841</c:v>
                </c:pt>
                <c:pt idx="103">
                  <c:v>1842</c:v>
                </c:pt>
                <c:pt idx="104">
                  <c:v>1843</c:v>
                </c:pt>
                <c:pt idx="105">
                  <c:v>1844</c:v>
                </c:pt>
                <c:pt idx="106">
                  <c:v>1845</c:v>
                </c:pt>
                <c:pt idx="107">
                  <c:v>1846</c:v>
                </c:pt>
                <c:pt idx="108">
                  <c:v>1847</c:v>
                </c:pt>
                <c:pt idx="109">
                  <c:v>1848</c:v>
                </c:pt>
                <c:pt idx="110">
                  <c:v>1849</c:v>
                </c:pt>
                <c:pt idx="111">
                  <c:v>1850</c:v>
                </c:pt>
                <c:pt idx="112">
                  <c:v>1851</c:v>
                </c:pt>
                <c:pt idx="113">
                  <c:v>1852</c:v>
                </c:pt>
                <c:pt idx="114">
                  <c:v>1853</c:v>
                </c:pt>
                <c:pt idx="115">
                  <c:v>1854</c:v>
                </c:pt>
                <c:pt idx="116">
                  <c:v>1855</c:v>
                </c:pt>
                <c:pt idx="117">
                  <c:v>1856</c:v>
                </c:pt>
                <c:pt idx="118">
                  <c:v>1857</c:v>
                </c:pt>
                <c:pt idx="119">
                  <c:v>1858</c:v>
                </c:pt>
                <c:pt idx="120">
                  <c:v>1859</c:v>
                </c:pt>
                <c:pt idx="121">
                  <c:v>1860</c:v>
                </c:pt>
                <c:pt idx="122">
                  <c:v>1861</c:v>
                </c:pt>
                <c:pt idx="123">
                  <c:v>1862</c:v>
                </c:pt>
                <c:pt idx="124">
                  <c:v>1863</c:v>
                </c:pt>
                <c:pt idx="125">
                  <c:v>1864</c:v>
                </c:pt>
                <c:pt idx="126">
                  <c:v>1865</c:v>
                </c:pt>
                <c:pt idx="127">
                  <c:v>1866</c:v>
                </c:pt>
                <c:pt idx="128">
                  <c:v>1867</c:v>
                </c:pt>
                <c:pt idx="129">
                  <c:v>1868</c:v>
                </c:pt>
                <c:pt idx="130">
                  <c:v>1869</c:v>
                </c:pt>
                <c:pt idx="131">
                  <c:v>1870</c:v>
                </c:pt>
                <c:pt idx="132">
                  <c:v>1871</c:v>
                </c:pt>
                <c:pt idx="133">
                  <c:v>1872</c:v>
                </c:pt>
                <c:pt idx="134">
                  <c:v>1873</c:v>
                </c:pt>
                <c:pt idx="135">
                  <c:v>1874</c:v>
                </c:pt>
                <c:pt idx="136">
                  <c:v>1875</c:v>
                </c:pt>
                <c:pt idx="137">
                  <c:v>1876</c:v>
                </c:pt>
                <c:pt idx="138">
                  <c:v>1877</c:v>
                </c:pt>
                <c:pt idx="139">
                  <c:v>1878</c:v>
                </c:pt>
                <c:pt idx="140">
                  <c:v>1879</c:v>
                </c:pt>
                <c:pt idx="141">
                  <c:v>1880</c:v>
                </c:pt>
                <c:pt idx="142">
                  <c:v>1881</c:v>
                </c:pt>
                <c:pt idx="143">
                  <c:v>1882</c:v>
                </c:pt>
                <c:pt idx="144">
                  <c:v>1883</c:v>
                </c:pt>
                <c:pt idx="145">
                  <c:v>1884</c:v>
                </c:pt>
                <c:pt idx="146">
                  <c:v>1885</c:v>
                </c:pt>
                <c:pt idx="147">
                  <c:v>1886</c:v>
                </c:pt>
                <c:pt idx="148">
                  <c:v>1887</c:v>
                </c:pt>
                <c:pt idx="149">
                  <c:v>1888</c:v>
                </c:pt>
                <c:pt idx="150">
                  <c:v>1889</c:v>
                </c:pt>
                <c:pt idx="151">
                  <c:v>1890</c:v>
                </c:pt>
                <c:pt idx="152">
                  <c:v>1891</c:v>
                </c:pt>
                <c:pt idx="153">
                  <c:v>1892</c:v>
                </c:pt>
                <c:pt idx="154">
                  <c:v>1893</c:v>
                </c:pt>
                <c:pt idx="155">
                  <c:v>1894</c:v>
                </c:pt>
                <c:pt idx="156">
                  <c:v>1895</c:v>
                </c:pt>
                <c:pt idx="157">
                  <c:v>1896</c:v>
                </c:pt>
                <c:pt idx="158">
                  <c:v>1897</c:v>
                </c:pt>
                <c:pt idx="159">
                  <c:v>1898</c:v>
                </c:pt>
                <c:pt idx="160">
                  <c:v>1899</c:v>
                </c:pt>
                <c:pt idx="161">
                  <c:v>1900</c:v>
                </c:pt>
                <c:pt idx="162">
                  <c:v>1901</c:v>
                </c:pt>
                <c:pt idx="163">
                  <c:v>1902</c:v>
                </c:pt>
                <c:pt idx="164">
                  <c:v>1903</c:v>
                </c:pt>
                <c:pt idx="165">
                  <c:v>1904</c:v>
                </c:pt>
                <c:pt idx="166">
                  <c:v>1905</c:v>
                </c:pt>
                <c:pt idx="167">
                  <c:v>1906</c:v>
                </c:pt>
                <c:pt idx="168">
                  <c:v>1907</c:v>
                </c:pt>
                <c:pt idx="169">
                  <c:v>1908</c:v>
                </c:pt>
                <c:pt idx="170">
                  <c:v>1909</c:v>
                </c:pt>
                <c:pt idx="171">
                  <c:v>1910</c:v>
                </c:pt>
                <c:pt idx="172">
                  <c:v>1911</c:v>
                </c:pt>
                <c:pt idx="173">
                  <c:v>1912</c:v>
                </c:pt>
                <c:pt idx="174">
                  <c:v>1913</c:v>
                </c:pt>
                <c:pt idx="175">
                  <c:v>1914</c:v>
                </c:pt>
                <c:pt idx="176">
                  <c:v>1915</c:v>
                </c:pt>
                <c:pt idx="177">
                  <c:v>1916</c:v>
                </c:pt>
                <c:pt idx="178">
                  <c:v>1917</c:v>
                </c:pt>
                <c:pt idx="179">
                  <c:v>1918</c:v>
                </c:pt>
                <c:pt idx="180">
                  <c:v>1919</c:v>
                </c:pt>
                <c:pt idx="181">
                  <c:v>1920</c:v>
                </c:pt>
                <c:pt idx="182">
                  <c:v>1921</c:v>
                </c:pt>
                <c:pt idx="183">
                  <c:v>1922</c:v>
                </c:pt>
                <c:pt idx="184">
                  <c:v>1923</c:v>
                </c:pt>
                <c:pt idx="185">
                  <c:v>1924</c:v>
                </c:pt>
                <c:pt idx="186">
                  <c:v>1925</c:v>
                </c:pt>
                <c:pt idx="187">
                  <c:v>1926</c:v>
                </c:pt>
                <c:pt idx="188">
                  <c:v>1927</c:v>
                </c:pt>
                <c:pt idx="189">
                  <c:v>1928</c:v>
                </c:pt>
                <c:pt idx="190">
                  <c:v>1929</c:v>
                </c:pt>
                <c:pt idx="191">
                  <c:v>1930</c:v>
                </c:pt>
                <c:pt idx="192">
                  <c:v>1931</c:v>
                </c:pt>
                <c:pt idx="193">
                  <c:v>1932</c:v>
                </c:pt>
                <c:pt idx="194">
                  <c:v>1933</c:v>
                </c:pt>
                <c:pt idx="195">
                  <c:v>1934</c:v>
                </c:pt>
                <c:pt idx="196">
                  <c:v>1935</c:v>
                </c:pt>
                <c:pt idx="197">
                  <c:v>1936</c:v>
                </c:pt>
                <c:pt idx="198">
                  <c:v>1937</c:v>
                </c:pt>
                <c:pt idx="199">
                  <c:v>1938</c:v>
                </c:pt>
                <c:pt idx="200">
                  <c:v>1939</c:v>
                </c:pt>
                <c:pt idx="201">
                  <c:v>1940</c:v>
                </c:pt>
                <c:pt idx="202">
                  <c:v>1941</c:v>
                </c:pt>
                <c:pt idx="203">
                  <c:v>1942</c:v>
                </c:pt>
                <c:pt idx="204">
                  <c:v>1943</c:v>
                </c:pt>
                <c:pt idx="205">
                  <c:v>1944</c:v>
                </c:pt>
                <c:pt idx="206">
                  <c:v>1945</c:v>
                </c:pt>
                <c:pt idx="207">
                  <c:v>1946</c:v>
                </c:pt>
                <c:pt idx="208">
                  <c:v>1947</c:v>
                </c:pt>
                <c:pt idx="209">
                  <c:v>1948</c:v>
                </c:pt>
                <c:pt idx="210">
                  <c:v>1949</c:v>
                </c:pt>
                <c:pt idx="211">
                  <c:v>1950</c:v>
                </c:pt>
                <c:pt idx="212">
                  <c:v>1951</c:v>
                </c:pt>
                <c:pt idx="213">
                  <c:v>1952</c:v>
                </c:pt>
                <c:pt idx="214">
                  <c:v>1953</c:v>
                </c:pt>
                <c:pt idx="215">
                  <c:v>1954</c:v>
                </c:pt>
                <c:pt idx="216">
                  <c:v>1955</c:v>
                </c:pt>
                <c:pt idx="217">
                  <c:v>1956</c:v>
                </c:pt>
                <c:pt idx="218">
                  <c:v>1957</c:v>
                </c:pt>
                <c:pt idx="219">
                  <c:v>1958</c:v>
                </c:pt>
                <c:pt idx="220">
                  <c:v>1959</c:v>
                </c:pt>
                <c:pt idx="221">
                  <c:v>1960</c:v>
                </c:pt>
                <c:pt idx="222">
                  <c:v>1961</c:v>
                </c:pt>
                <c:pt idx="223">
                  <c:v>1962</c:v>
                </c:pt>
                <c:pt idx="224">
                  <c:v>1963</c:v>
                </c:pt>
                <c:pt idx="225">
                  <c:v>1964</c:v>
                </c:pt>
                <c:pt idx="226">
                  <c:v>1965</c:v>
                </c:pt>
                <c:pt idx="227">
                  <c:v>1966</c:v>
                </c:pt>
                <c:pt idx="228">
                  <c:v>1967</c:v>
                </c:pt>
                <c:pt idx="229">
                  <c:v>1968</c:v>
                </c:pt>
                <c:pt idx="230">
                  <c:v>1969</c:v>
                </c:pt>
                <c:pt idx="231">
                  <c:v>1970</c:v>
                </c:pt>
                <c:pt idx="232">
                  <c:v>1971</c:v>
                </c:pt>
                <c:pt idx="233">
                  <c:v>1972</c:v>
                </c:pt>
                <c:pt idx="234">
                  <c:v>1973</c:v>
                </c:pt>
                <c:pt idx="235">
                  <c:v>1974</c:v>
                </c:pt>
                <c:pt idx="236">
                  <c:v>1975</c:v>
                </c:pt>
                <c:pt idx="237">
                  <c:v>1976</c:v>
                </c:pt>
                <c:pt idx="238">
                  <c:v>1977</c:v>
                </c:pt>
                <c:pt idx="239">
                  <c:v>1978</c:v>
                </c:pt>
                <c:pt idx="240">
                  <c:v>1979</c:v>
                </c:pt>
                <c:pt idx="241">
                  <c:v>1980</c:v>
                </c:pt>
                <c:pt idx="242">
                  <c:v>1981</c:v>
                </c:pt>
                <c:pt idx="243">
                  <c:v>1982</c:v>
                </c:pt>
                <c:pt idx="244">
                  <c:v>1983</c:v>
                </c:pt>
                <c:pt idx="245">
                  <c:v>1984</c:v>
                </c:pt>
                <c:pt idx="246">
                  <c:v>1985</c:v>
                </c:pt>
                <c:pt idx="247">
                  <c:v>1986</c:v>
                </c:pt>
                <c:pt idx="248">
                  <c:v>1987</c:v>
                </c:pt>
                <c:pt idx="249">
                  <c:v>1988</c:v>
                </c:pt>
                <c:pt idx="250">
                  <c:v>1989</c:v>
                </c:pt>
                <c:pt idx="251">
                  <c:v>1990</c:v>
                </c:pt>
                <c:pt idx="252">
                  <c:v>1991</c:v>
                </c:pt>
                <c:pt idx="253">
                  <c:v>1992</c:v>
                </c:pt>
                <c:pt idx="254">
                  <c:v>1993</c:v>
                </c:pt>
                <c:pt idx="255">
                  <c:v>1994</c:v>
                </c:pt>
                <c:pt idx="256">
                  <c:v>1995</c:v>
                </c:pt>
                <c:pt idx="257">
                  <c:v>1996</c:v>
                </c:pt>
                <c:pt idx="258">
                  <c:v>1997</c:v>
                </c:pt>
                <c:pt idx="259">
                  <c:v>1998</c:v>
                </c:pt>
                <c:pt idx="260">
                  <c:v>1999</c:v>
                </c:pt>
                <c:pt idx="261">
                  <c:v>2000</c:v>
                </c:pt>
                <c:pt idx="262">
                  <c:v>2001</c:v>
                </c:pt>
                <c:pt idx="263">
                  <c:v>2002</c:v>
                </c:pt>
                <c:pt idx="264">
                  <c:v>2003</c:v>
                </c:pt>
                <c:pt idx="265">
                  <c:v>2004</c:v>
                </c:pt>
                <c:pt idx="266">
                  <c:v>2005</c:v>
                </c:pt>
                <c:pt idx="267">
                  <c:v>2006</c:v>
                </c:pt>
                <c:pt idx="268">
                  <c:v>2007</c:v>
                </c:pt>
                <c:pt idx="269">
                  <c:v>2008</c:v>
                </c:pt>
                <c:pt idx="270">
                  <c:v>2009</c:v>
                </c:pt>
                <c:pt idx="271">
                  <c:v>2010</c:v>
                </c:pt>
                <c:pt idx="272">
                  <c:v>2011</c:v>
                </c:pt>
                <c:pt idx="273">
                  <c:v>2012</c:v>
                </c:pt>
                <c:pt idx="274">
                  <c:v>2013</c:v>
                </c:pt>
                <c:pt idx="275">
                  <c:v>2014</c:v>
                </c:pt>
                <c:pt idx="276">
                  <c:v>2015</c:v>
                </c:pt>
                <c:pt idx="277">
                  <c:v>2016</c:v>
                </c:pt>
                <c:pt idx="278">
                  <c:v>2017</c:v>
                </c:pt>
                <c:pt idx="279">
                  <c:v>2018</c:v>
                </c:pt>
              </c:strCache>
            </c:strRef>
          </c:cat>
          <c:val>
            <c:numRef>
              <c:f>ghcnm_v3_tavg_qcu!$L$6:$L$285</c:f>
              <c:numCache>
                <c:formatCode>General</c:formatCode>
                <c:ptCount val="280"/>
                <c:pt idx="0">
                  <c:v>-7</c:v>
                </c:pt>
                <c:pt idx="1">
                  <c:v>-6.1</c:v>
                </c:pt>
                <c:pt idx="2">
                  <c:v>-7.3</c:v>
                </c:pt>
                <c:pt idx="3">
                  <c:v>-5.7</c:v>
                </c:pt>
                <c:pt idx="4">
                  <c:v>0.3</c:v>
                </c:pt>
                <c:pt idx="5">
                  <c:v>-3.4</c:v>
                </c:pt>
                <c:pt idx="6">
                  <c:v>-5</c:v>
                </c:pt>
                <c:pt idx="7">
                  <c:v>-0.6</c:v>
                </c:pt>
                <c:pt idx="8">
                  <c:v>-4.7</c:v>
                </c:pt>
                <c:pt idx="9">
                  <c:v>-3.5</c:v>
                </c:pt>
                <c:pt idx="10">
                  <c:v>-3.2</c:v>
                </c:pt>
                <c:pt idx="11">
                  <c:v>-0.5</c:v>
                </c:pt>
                <c:pt idx="12">
                  <c:v/>
                </c:pt>
                <c:pt idx="13">
                  <c:v>-5.5</c:v>
                </c:pt>
                <c:pt idx="14">
                  <c:v>-3.8</c:v>
                </c:pt>
                <c:pt idx="15">
                  <c:v>-4.9</c:v>
                </c:pt>
                <c:pt idx="16">
                  <c:v>-6.5</c:v>
                </c:pt>
                <c:pt idx="17">
                  <c:v>-3.8</c:v>
                </c:pt>
                <c:pt idx="18">
                  <c:v>-2.4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-7</c:v>
                </c:pt>
                <c:pt idx="99">
                  <c:v>-9.2</c:v>
                </c:pt>
                <c:pt idx="100">
                  <c:v>-4.9</c:v>
                </c:pt>
                <c:pt idx="101">
                  <c:v>-4</c:v>
                </c:pt>
                <c:pt idx="102">
                  <c:v>-7.6</c:v>
                </c:pt>
                <c:pt idx="103">
                  <c:v>-3.1</c:v>
                </c:pt>
                <c:pt idx="104">
                  <c:v>-1.2</c:v>
                </c:pt>
                <c:pt idx="105">
                  <c:v>-5.8</c:v>
                </c:pt>
                <c:pt idx="106">
                  <c:v>-1.1</c:v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>-6.4</c:v>
                </c:pt>
                <c:pt idx="117">
                  <c:v>-5.2</c:v>
                </c:pt>
                <c:pt idx="118">
                  <c:v>-7.2</c:v>
                </c:pt>
                <c:pt idx="119">
                  <c:v>-2.8</c:v>
                </c:pt>
                <c:pt idx="120">
                  <c:v>-0.6</c:v>
                </c:pt>
                <c:pt idx="121">
                  <c:v>-2.9</c:v>
                </c:pt>
                <c:pt idx="122">
                  <c:v>-9.6</c:v>
                </c:pt>
                <c:pt idx="123">
                  <c:v>-8</c:v>
                </c:pt>
                <c:pt idx="124">
                  <c:v>0.2</c:v>
                </c:pt>
                <c:pt idx="125">
                  <c:v>-5.4</c:v>
                </c:pt>
                <c:pt idx="126">
                  <c:v>-3.8</c:v>
                </c:pt>
                <c:pt idx="127">
                  <c:v>0.3</c:v>
                </c:pt>
                <c:pt idx="128">
                  <c:v>-10.9</c:v>
                </c:pt>
                <c:pt idx="129">
                  <c:v>-6.9</c:v>
                </c:pt>
                <c:pt idx="130">
                  <c:v>-3</c:v>
                </c:pt>
                <c:pt idx="131">
                  <c:v>-2</c:v>
                </c:pt>
                <c:pt idx="132">
                  <c:v>-6.4</c:v>
                </c:pt>
                <c:pt idx="133">
                  <c:v>-0.4</c:v>
                </c:pt>
                <c:pt idx="134">
                  <c:v>1.3</c:v>
                </c:pt>
                <c:pt idx="135">
                  <c:v>1</c:v>
                </c:pt>
                <c:pt idx="136">
                  <c:v>-11</c:v>
                </c:pt>
                <c:pt idx="137">
                  <c:v>-4.5</c:v>
                </c:pt>
                <c:pt idx="138">
                  <c:v>-6.1</c:v>
                </c:pt>
                <c:pt idx="139">
                  <c:v>-3.6</c:v>
                </c:pt>
                <c:pt idx="140">
                  <c:v>-6.1</c:v>
                </c:pt>
                <c:pt idx="141">
                  <c:v>-3.5</c:v>
                </c:pt>
                <c:pt idx="142">
                  <c:v>-8.8</c:v>
                </c:pt>
                <c:pt idx="143">
                  <c:v>0.5</c:v>
                </c:pt>
                <c:pt idx="144">
                  <c:v>-4.8</c:v>
                </c:pt>
                <c:pt idx="145">
                  <c:v>-2.8</c:v>
                </c:pt>
                <c:pt idx="146">
                  <c:v>-5.9</c:v>
                </c:pt>
                <c:pt idx="147">
                  <c:v>-4.5</c:v>
                </c:pt>
                <c:pt idx="148">
                  <c:v>-1.5</c:v>
                </c:pt>
                <c:pt idx="149">
                  <c:v>-4.8</c:v>
                </c:pt>
                <c:pt idx="150">
                  <c:v>-2.1</c:v>
                </c:pt>
                <c:pt idx="151">
                  <c:v>0.1</c:v>
                </c:pt>
                <c:pt idx="152">
                  <c:v>-6.2</c:v>
                </c:pt>
                <c:pt idx="153">
                  <c:v>-7.2</c:v>
                </c:pt>
                <c:pt idx="154">
                  <c:v>-8.8</c:v>
                </c:pt>
                <c:pt idx="155">
                  <c:v>-2</c:v>
                </c:pt>
                <c:pt idx="156">
                  <c:v>-7.5</c:v>
                </c:pt>
                <c:pt idx="157">
                  <c:v>-3.3</c:v>
                </c:pt>
                <c:pt idx="158">
                  <c:v>-5.9</c:v>
                </c:pt>
                <c:pt idx="159">
                  <c:v>-0.2</c:v>
                </c:pt>
                <c:pt idx="160">
                  <c:v>-5.4</c:v>
                </c:pt>
                <c:pt idx="161">
                  <c:v>-4.3</c:v>
                </c:pt>
                <c:pt idx="162">
                  <c:v>-4.9</c:v>
                </c:pt>
                <c:pt idx="163">
                  <c:v>-2.6</c:v>
                </c:pt>
                <c:pt idx="164">
                  <c:v>-5.2</c:v>
                </c:pt>
                <c:pt idx="165">
                  <c:v>-1.1</c:v>
                </c:pt>
                <c:pt idx="166">
                  <c:v>-4.2</c:v>
                </c:pt>
                <c:pt idx="167">
                  <c:v>-1.7</c:v>
                </c:pt>
                <c:pt idx="168">
                  <c:v>-5.2</c:v>
                </c:pt>
                <c:pt idx="169">
                  <c:v>-3.3</c:v>
                </c:pt>
                <c:pt idx="170">
                  <c:v>-1.9</c:v>
                </c:pt>
                <c:pt idx="171">
                  <c:v>-3.1</c:v>
                </c:pt>
                <c:pt idx="172">
                  <c:v>-2.5</c:v>
                </c:pt>
                <c:pt idx="173">
                  <c:v>-7.4</c:v>
                </c:pt>
                <c:pt idx="174">
                  <c:v>-4.1</c:v>
                </c:pt>
                <c:pt idx="175">
                  <c:v>-4.2</c:v>
                </c:pt>
                <c:pt idx="176">
                  <c:v>-5.8</c:v>
                </c:pt>
                <c:pt idx="177">
                  <c:v>-2.8</c:v>
                </c:pt>
                <c:pt idx="178">
                  <c:v>-10</c:v>
                </c:pt>
                <c:pt idx="179">
                  <c:v>-7.2</c:v>
                </c:pt>
                <c:pt idx="180">
                  <c:v>-2.4</c:v>
                </c:pt>
                <c:pt idx="181">
                  <c:v>-3.9</c:v>
                </c:pt>
                <c:pt idx="182">
                  <c:v>-2.9</c:v>
                </c:pt>
                <c:pt idx="183">
                  <c:v>-6.8</c:v>
                </c:pt>
                <c:pt idx="184">
                  <c:v>-1.4</c:v>
                </c:pt>
                <c:pt idx="185">
                  <c:v>-4.8</c:v>
                </c:pt>
                <c:pt idx="186">
                  <c:v>-0.1</c:v>
                </c:pt>
                <c:pt idx="187">
                  <c:v>-5.1</c:v>
                </c:pt>
                <c:pt idx="188">
                  <c:v>-2.3</c:v>
                </c:pt>
                <c:pt idx="189">
                  <c:v>-4</c:v>
                </c:pt>
                <c:pt idx="190">
                  <c:v>-5.2</c:v>
                </c:pt>
                <c:pt idx="191">
                  <c:v>1.5</c:v>
                </c:pt>
                <c:pt idx="192">
                  <c:v>-4.6</c:v>
                </c:pt>
                <c:pt idx="193">
                  <c:v>0.6</c:v>
                </c:pt>
                <c:pt idx="194">
                  <c:v>-2.4</c:v>
                </c:pt>
                <c:pt idx="195">
                  <c:v>0</c:v>
                </c:pt>
                <c:pt idx="196">
                  <c:v>-3.5</c:v>
                </c:pt>
                <c:pt idx="197">
                  <c:v>-2.6</c:v>
                </c:pt>
                <c:pt idx="198">
                  <c:v>-2.5</c:v>
                </c:pt>
                <c:pt idx="199">
                  <c:v>-2.4</c:v>
                </c:pt>
                <c:pt idx="200">
                  <c:v>-2.2</c:v>
                </c:pt>
                <c:pt idx="201">
                  <c:v>-8.5</c:v>
                </c:pt>
                <c:pt idx="202">
                  <c:v>-12.6</c:v>
                </c:pt>
                <c:pt idx="203">
                  <c:v>-12.5</c:v>
                </c:pt>
                <c:pt idx="204">
                  <c:v>-4.8</c:v>
                </c:pt>
                <c:pt idx="205">
                  <c:v>-2.8</c:v>
                </c:pt>
                <c:pt idx="206">
                  <c:v>-3.6</c:v>
                </c:pt>
                <c:pt idx="207">
                  <c:v>-3.5</c:v>
                </c:pt>
                <c:pt idx="208">
                  <c:v>-4.4</c:v>
                </c:pt>
                <c:pt idx="209">
                  <c:v>-6</c:v>
                </c:pt>
                <c:pt idx="210">
                  <c:v>-0.6</c:v>
                </c:pt>
                <c:pt idx="211">
                  <c:v>-6.1</c:v>
                </c:pt>
                <c:pt idx="212">
                  <c:v>-4.6</c:v>
                </c:pt>
                <c:pt idx="213">
                  <c:v>-2.4</c:v>
                </c:pt>
                <c:pt idx="214">
                  <c:v>-3.6</c:v>
                </c:pt>
                <c:pt idx="215">
                  <c:v>-5.5</c:v>
                </c:pt>
                <c:pt idx="216">
                  <c:v>-4.4</c:v>
                </c:pt>
                <c:pt idx="217">
                  <c:v>-5.4</c:v>
                </c:pt>
                <c:pt idx="218">
                  <c:v>-0.7</c:v>
                </c:pt>
                <c:pt idx="219">
                  <c:v>-4.6</c:v>
                </c:pt>
                <c:pt idx="220">
                  <c:v>-6.1</c:v>
                </c:pt>
                <c:pt idx="221">
                  <c:v>-4.7</c:v>
                </c:pt>
                <c:pt idx="222">
                  <c:v>-3.8</c:v>
                </c:pt>
                <c:pt idx="223">
                  <c:v>-2.1</c:v>
                </c:pt>
                <c:pt idx="224">
                  <c:v>-8.4</c:v>
                </c:pt>
                <c:pt idx="225">
                  <c:v>-2</c:v>
                </c:pt>
                <c:pt idx="226">
                  <c:v>-1.9</c:v>
                </c:pt>
                <c:pt idx="227">
                  <c:v>-8.3</c:v>
                </c:pt>
                <c:pt idx="228">
                  <c:v>-7</c:v>
                </c:pt>
                <c:pt idx="229">
                  <c:v>-8.1</c:v>
                </c:pt>
                <c:pt idx="230">
                  <c:v>-3.8</c:v>
                </c:pt>
                <c:pt idx="231">
                  <c:v>-8.6</c:v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ghcnm_v3_tavg_qcu!$M$5</c:f>
              <c:strCache>
                <c:ptCount val="1"/>
                <c:pt idx="0">
                  <c:v>64502464000</c:v>
                </c:pt>
              </c:strCache>
            </c:strRef>
          </c:tx>
          <c:spPr>
            <a:solidFill>
              <a:srgbClr val="ff420e"/>
            </a:solidFill>
            <a:ln>
              <a:solidFill>
                <a:srgbClr val="ff420e"/>
              </a:solidFill>
            </a:ln>
          </c:spPr>
          <c:marker>
            <c:symbol val="none"/>
          </c:marker>
          <c:dLbls>
            <c:numFmt formatCode="0.00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ghcnm_v3_tavg_qcu!$K$6:$K$285</c:f>
              <c:strCache>
                <c:ptCount val="280"/>
                <c:pt idx="0">
                  <c:v>1739</c:v>
                </c:pt>
                <c:pt idx="1">
                  <c:v>1740</c:v>
                </c:pt>
                <c:pt idx="2">
                  <c:v>1741</c:v>
                </c:pt>
                <c:pt idx="3">
                  <c:v>1742</c:v>
                </c:pt>
                <c:pt idx="4">
                  <c:v>1743</c:v>
                </c:pt>
                <c:pt idx="5">
                  <c:v>1744</c:v>
                </c:pt>
                <c:pt idx="6">
                  <c:v>1745</c:v>
                </c:pt>
                <c:pt idx="7">
                  <c:v>1746</c:v>
                </c:pt>
                <c:pt idx="8">
                  <c:v>1747</c:v>
                </c:pt>
                <c:pt idx="9">
                  <c:v>1748</c:v>
                </c:pt>
                <c:pt idx="10">
                  <c:v>1749</c:v>
                </c:pt>
                <c:pt idx="11">
                  <c:v>1750</c:v>
                </c:pt>
                <c:pt idx="12">
                  <c:v>1751</c:v>
                </c:pt>
                <c:pt idx="13">
                  <c:v>1752</c:v>
                </c:pt>
                <c:pt idx="14">
                  <c:v>1753</c:v>
                </c:pt>
                <c:pt idx="15">
                  <c:v>1754</c:v>
                </c:pt>
                <c:pt idx="16">
                  <c:v>1755</c:v>
                </c:pt>
                <c:pt idx="17">
                  <c:v>1756</c:v>
                </c:pt>
                <c:pt idx="18">
                  <c:v>1757</c:v>
                </c:pt>
                <c:pt idx="19">
                  <c:v>1758</c:v>
                </c:pt>
                <c:pt idx="20">
                  <c:v>1759</c:v>
                </c:pt>
                <c:pt idx="21">
                  <c:v>1760</c:v>
                </c:pt>
                <c:pt idx="22">
                  <c:v>1761</c:v>
                </c:pt>
                <c:pt idx="23">
                  <c:v>1762</c:v>
                </c:pt>
                <c:pt idx="24">
                  <c:v>1763</c:v>
                </c:pt>
                <c:pt idx="25">
                  <c:v>1764</c:v>
                </c:pt>
                <c:pt idx="26">
                  <c:v>1765</c:v>
                </c:pt>
                <c:pt idx="27">
                  <c:v>1766</c:v>
                </c:pt>
                <c:pt idx="28">
                  <c:v>1767</c:v>
                </c:pt>
                <c:pt idx="29">
                  <c:v>1768</c:v>
                </c:pt>
                <c:pt idx="30">
                  <c:v>1769</c:v>
                </c:pt>
                <c:pt idx="31">
                  <c:v>1770</c:v>
                </c:pt>
                <c:pt idx="32">
                  <c:v>1771</c:v>
                </c:pt>
                <c:pt idx="33">
                  <c:v>1772</c:v>
                </c:pt>
                <c:pt idx="34">
                  <c:v>1773</c:v>
                </c:pt>
                <c:pt idx="35">
                  <c:v>1774</c:v>
                </c:pt>
                <c:pt idx="36">
                  <c:v>1775</c:v>
                </c:pt>
                <c:pt idx="37">
                  <c:v>1776</c:v>
                </c:pt>
                <c:pt idx="38">
                  <c:v>1777</c:v>
                </c:pt>
                <c:pt idx="39">
                  <c:v>1778</c:v>
                </c:pt>
                <c:pt idx="40">
                  <c:v>1779</c:v>
                </c:pt>
                <c:pt idx="41">
                  <c:v>1780</c:v>
                </c:pt>
                <c:pt idx="42">
                  <c:v>1781</c:v>
                </c:pt>
                <c:pt idx="43">
                  <c:v>1782</c:v>
                </c:pt>
                <c:pt idx="44">
                  <c:v>1783</c:v>
                </c:pt>
                <c:pt idx="45">
                  <c:v>1784</c:v>
                </c:pt>
                <c:pt idx="46">
                  <c:v>1785</c:v>
                </c:pt>
                <c:pt idx="47">
                  <c:v>1786</c:v>
                </c:pt>
                <c:pt idx="48">
                  <c:v>1787</c:v>
                </c:pt>
                <c:pt idx="49">
                  <c:v>1788</c:v>
                </c:pt>
                <c:pt idx="50">
                  <c:v>1789</c:v>
                </c:pt>
                <c:pt idx="51">
                  <c:v>1790</c:v>
                </c:pt>
                <c:pt idx="52">
                  <c:v>1791</c:v>
                </c:pt>
                <c:pt idx="53">
                  <c:v>1792</c:v>
                </c:pt>
                <c:pt idx="54">
                  <c:v>1793</c:v>
                </c:pt>
                <c:pt idx="55">
                  <c:v>1794</c:v>
                </c:pt>
                <c:pt idx="56">
                  <c:v>1795</c:v>
                </c:pt>
                <c:pt idx="57">
                  <c:v>1796</c:v>
                </c:pt>
                <c:pt idx="58">
                  <c:v>1797</c:v>
                </c:pt>
                <c:pt idx="59">
                  <c:v>1798</c:v>
                </c:pt>
                <c:pt idx="60">
                  <c:v>1799</c:v>
                </c:pt>
                <c:pt idx="61">
                  <c:v>1800</c:v>
                </c:pt>
                <c:pt idx="62">
                  <c:v>1801</c:v>
                </c:pt>
                <c:pt idx="63">
                  <c:v>1802</c:v>
                </c:pt>
                <c:pt idx="64">
                  <c:v>1803</c:v>
                </c:pt>
                <c:pt idx="65">
                  <c:v>1804</c:v>
                </c:pt>
                <c:pt idx="66">
                  <c:v>1805</c:v>
                </c:pt>
                <c:pt idx="67">
                  <c:v>1806</c:v>
                </c:pt>
                <c:pt idx="68">
                  <c:v>1807</c:v>
                </c:pt>
                <c:pt idx="69">
                  <c:v>1808</c:v>
                </c:pt>
                <c:pt idx="70">
                  <c:v>1809</c:v>
                </c:pt>
                <c:pt idx="71">
                  <c:v>1810</c:v>
                </c:pt>
                <c:pt idx="72">
                  <c:v>1811</c:v>
                </c:pt>
                <c:pt idx="73">
                  <c:v>1812</c:v>
                </c:pt>
                <c:pt idx="74">
                  <c:v>1813</c:v>
                </c:pt>
                <c:pt idx="75">
                  <c:v>1814</c:v>
                </c:pt>
                <c:pt idx="76">
                  <c:v>1815</c:v>
                </c:pt>
                <c:pt idx="77">
                  <c:v>1816</c:v>
                </c:pt>
                <c:pt idx="78">
                  <c:v>1817</c:v>
                </c:pt>
                <c:pt idx="79">
                  <c:v>1818</c:v>
                </c:pt>
                <c:pt idx="80">
                  <c:v>1819</c:v>
                </c:pt>
                <c:pt idx="81">
                  <c:v>1820</c:v>
                </c:pt>
                <c:pt idx="82">
                  <c:v>1821</c:v>
                </c:pt>
                <c:pt idx="83">
                  <c:v>1822</c:v>
                </c:pt>
                <c:pt idx="84">
                  <c:v>1823</c:v>
                </c:pt>
                <c:pt idx="85">
                  <c:v>1824</c:v>
                </c:pt>
                <c:pt idx="86">
                  <c:v>1825</c:v>
                </c:pt>
                <c:pt idx="87">
                  <c:v>1826</c:v>
                </c:pt>
                <c:pt idx="88">
                  <c:v>1827</c:v>
                </c:pt>
                <c:pt idx="89">
                  <c:v>1828</c:v>
                </c:pt>
                <c:pt idx="90">
                  <c:v>1829</c:v>
                </c:pt>
                <c:pt idx="91">
                  <c:v>1830</c:v>
                </c:pt>
                <c:pt idx="92">
                  <c:v>1831</c:v>
                </c:pt>
                <c:pt idx="93">
                  <c:v>1832</c:v>
                </c:pt>
                <c:pt idx="94">
                  <c:v>1833</c:v>
                </c:pt>
                <c:pt idx="95">
                  <c:v>1834</c:v>
                </c:pt>
                <c:pt idx="96">
                  <c:v>1835</c:v>
                </c:pt>
                <c:pt idx="97">
                  <c:v>1836</c:v>
                </c:pt>
                <c:pt idx="98">
                  <c:v>1837</c:v>
                </c:pt>
                <c:pt idx="99">
                  <c:v>1838</c:v>
                </c:pt>
                <c:pt idx="100">
                  <c:v>1839</c:v>
                </c:pt>
                <c:pt idx="101">
                  <c:v>1840</c:v>
                </c:pt>
                <c:pt idx="102">
                  <c:v>1841</c:v>
                </c:pt>
                <c:pt idx="103">
                  <c:v>1842</c:v>
                </c:pt>
                <c:pt idx="104">
                  <c:v>1843</c:v>
                </c:pt>
                <c:pt idx="105">
                  <c:v>1844</c:v>
                </c:pt>
                <c:pt idx="106">
                  <c:v>1845</c:v>
                </c:pt>
                <c:pt idx="107">
                  <c:v>1846</c:v>
                </c:pt>
                <c:pt idx="108">
                  <c:v>1847</c:v>
                </c:pt>
                <c:pt idx="109">
                  <c:v>1848</c:v>
                </c:pt>
                <c:pt idx="110">
                  <c:v>1849</c:v>
                </c:pt>
                <c:pt idx="111">
                  <c:v>1850</c:v>
                </c:pt>
                <c:pt idx="112">
                  <c:v>1851</c:v>
                </c:pt>
                <c:pt idx="113">
                  <c:v>1852</c:v>
                </c:pt>
                <c:pt idx="114">
                  <c:v>1853</c:v>
                </c:pt>
                <c:pt idx="115">
                  <c:v>1854</c:v>
                </c:pt>
                <c:pt idx="116">
                  <c:v>1855</c:v>
                </c:pt>
                <c:pt idx="117">
                  <c:v>1856</c:v>
                </c:pt>
                <c:pt idx="118">
                  <c:v>1857</c:v>
                </c:pt>
                <c:pt idx="119">
                  <c:v>1858</c:v>
                </c:pt>
                <c:pt idx="120">
                  <c:v>1859</c:v>
                </c:pt>
                <c:pt idx="121">
                  <c:v>1860</c:v>
                </c:pt>
                <c:pt idx="122">
                  <c:v>1861</c:v>
                </c:pt>
                <c:pt idx="123">
                  <c:v>1862</c:v>
                </c:pt>
                <c:pt idx="124">
                  <c:v>1863</c:v>
                </c:pt>
                <c:pt idx="125">
                  <c:v>1864</c:v>
                </c:pt>
                <c:pt idx="126">
                  <c:v>1865</c:v>
                </c:pt>
                <c:pt idx="127">
                  <c:v>1866</c:v>
                </c:pt>
                <c:pt idx="128">
                  <c:v>1867</c:v>
                </c:pt>
                <c:pt idx="129">
                  <c:v>1868</c:v>
                </c:pt>
                <c:pt idx="130">
                  <c:v>1869</c:v>
                </c:pt>
                <c:pt idx="131">
                  <c:v>1870</c:v>
                </c:pt>
                <c:pt idx="132">
                  <c:v>1871</c:v>
                </c:pt>
                <c:pt idx="133">
                  <c:v>1872</c:v>
                </c:pt>
                <c:pt idx="134">
                  <c:v>1873</c:v>
                </c:pt>
                <c:pt idx="135">
                  <c:v>1874</c:v>
                </c:pt>
                <c:pt idx="136">
                  <c:v>1875</c:v>
                </c:pt>
                <c:pt idx="137">
                  <c:v>1876</c:v>
                </c:pt>
                <c:pt idx="138">
                  <c:v>1877</c:v>
                </c:pt>
                <c:pt idx="139">
                  <c:v>1878</c:v>
                </c:pt>
                <c:pt idx="140">
                  <c:v>1879</c:v>
                </c:pt>
                <c:pt idx="141">
                  <c:v>1880</c:v>
                </c:pt>
                <c:pt idx="142">
                  <c:v>1881</c:v>
                </c:pt>
                <c:pt idx="143">
                  <c:v>1882</c:v>
                </c:pt>
                <c:pt idx="144">
                  <c:v>1883</c:v>
                </c:pt>
                <c:pt idx="145">
                  <c:v>1884</c:v>
                </c:pt>
                <c:pt idx="146">
                  <c:v>1885</c:v>
                </c:pt>
                <c:pt idx="147">
                  <c:v>1886</c:v>
                </c:pt>
                <c:pt idx="148">
                  <c:v>1887</c:v>
                </c:pt>
                <c:pt idx="149">
                  <c:v>1888</c:v>
                </c:pt>
                <c:pt idx="150">
                  <c:v>1889</c:v>
                </c:pt>
                <c:pt idx="151">
                  <c:v>1890</c:v>
                </c:pt>
                <c:pt idx="152">
                  <c:v>1891</c:v>
                </c:pt>
                <c:pt idx="153">
                  <c:v>1892</c:v>
                </c:pt>
                <c:pt idx="154">
                  <c:v>1893</c:v>
                </c:pt>
                <c:pt idx="155">
                  <c:v>1894</c:v>
                </c:pt>
                <c:pt idx="156">
                  <c:v>1895</c:v>
                </c:pt>
                <c:pt idx="157">
                  <c:v>1896</c:v>
                </c:pt>
                <c:pt idx="158">
                  <c:v>1897</c:v>
                </c:pt>
                <c:pt idx="159">
                  <c:v>1898</c:v>
                </c:pt>
                <c:pt idx="160">
                  <c:v>1899</c:v>
                </c:pt>
                <c:pt idx="161">
                  <c:v>1900</c:v>
                </c:pt>
                <c:pt idx="162">
                  <c:v>1901</c:v>
                </c:pt>
                <c:pt idx="163">
                  <c:v>1902</c:v>
                </c:pt>
                <c:pt idx="164">
                  <c:v>1903</c:v>
                </c:pt>
                <c:pt idx="165">
                  <c:v>1904</c:v>
                </c:pt>
                <c:pt idx="166">
                  <c:v>1905</c:v>
                </c:pt>
                <c:pt idx="167">
                  <c:v>1906</c:v>
                </c:pt>
                <c:pt idx="168">
                  <c:v>1907</c:v>
                </c:pt>
                <c:pt idx="169">
                  <c:v>1908</c:v>
                </c:pt>
                <c:pt idx="170">
                  <c:v>1909</c:v>
                </c:pt>
                <c:pt idx="171">
                  <c:v>1910</c:v>
                </c:pt>
                <c:pt idx="172">
                  <c:v>1911</c:v>
                </c:pt>
                <c:pt idx="173">
                  <c:v>1912</c:v>
                </c:pt>
                <c:pt idx="174">
                  <c:v>1913</c:v>
                </c:pt>
                <c:pt idx="175">
                  <c:v>1914</c:v>
                </c:pt>
                <c:pt idx="176">
                  <c:v>1915</c:v>
                </c:pt>
                <c:pt idx="177">
                  <c:v>1916</c:v>
                </c:pt>
                <c:pt idx="178">
                  <c:v>1917</c:v>
                </c:pt>
                <c:pt idx="179">
                  <c:v>1918</c:v>
                </c:pt>
                <c:pt idx="180">
                  <c:v>1919</c:v>
                </c:pt>
                <c:pt idx="181">
                  <c:v>1920</c:v>
                </c:pt>
                <c:pt idx="182">
                  <c:v>1921</c:v>
                </c:pt>
                <c:pt idx="183">
                  <c:v>1922</c:v>
                </c:pt>
                <c:pt idx="184">
                  <c:v>1923</c:v>
                </c:pt>
                <c:pt idx="185">
                  <c:v>1924</c:v>
                </c:pt>
                <c:pt idx="186">
                  <c:v>1925</c:v>
                </c:pt>
                <c:pt idx="187">
                  <c:v>1926</c:v>
                </c:pt>
                <c:pt idx="188">
                  <c:v>1927</c:v>
                </c:pt>
                <c:pt idx="189">
                  <c:v>1928</c:v>
                </c:pt>
                <c:pt idx="190">
                  <c:v>1929</c:v>
                </c:pt>
                <c:pt idx="191">
                  <c:v>1930</c:v>
                </c:pt>
                <c:pt idx="192">
                  <c:v>1931</c:v>
                </c:pt>
                <c:pt idx="193">
                  <c:v>1932</c:v>
                </c:pt>
                <c:pt idx="194">
                  <c:v>1933</c:v>
                </c:pt>
                <c:pt idx="195">
                  <c:v>1934</c:v>
                </c:pt>
                <c:pt idx="196">
                  <c:v>1935</c:v>
                </c:pt>
                <c:pt idx="197">
                  <c:v>1936</c:v>
                </c:pt>
                <c:pt idx="198">
                  <c:v>1937</c:v>
                </c:pt>
                <c:pt idx="199">
                  <c:v>1938</c:v>
                </c:pt>
                <c:pt idx="200">
                  <c:v>1939</c:v>
                </c:pt>
                <c:pt idx="201">
                  <c:v>1940</c:v>
                </c:pt>
                <c:pt idx="202">
                  <c:v>1941</c:v>
                </c:pt>
                <c:pt idx="203">
                  <c:v>1942</c:v>
                </c:pt>
                <c:pt idx="204">
                  <c:v>1943</c:v>
                </c:pt>
                <c:pt idx="205">
                  <c:v>1944</c:v>
                </c:pt>
                <c:pt idx="206">
                  <c:v>1945</c:v>
                </c:pt>
                <c:pt idx="207">
                  <c:v>1946</c:v>
                </c:pt>
                <c:pt idx="208">
                  <c:v>1947</c:v>
                </c:pt>
                <c:pt idx="209">
                  <c:v>1948</c:v>
                </c:pt>
                <c:pt idx="210">
                  <c:v>1949</c:v>
                </c:pt>
                <c:pt idx="211">
                  <c:v>1950</c:v>
                </c:pt>
                <c:pt idx="212">
                  <c:v>1951</c:v>
                </c:pt>
                <c:pt idx="213">
                  <c:v>1952</c:v>
                </c:pt>
                <c:pt idx="214">
                  <c:v>1953</c:v>
                </c:pt>
                <c:pt idx="215">
                  <c:v>1954</c:v>
                </c:pt>
                <c:pt idx="216">
                  <c:v>1955</c:v>
                </c:pt>
                <c:pt idx="217">
                  <c:v>1956</c:v>
                </c:pt>
                <c:pt idx="218">
                  <c:v>1957</c:v>
                </c:pt>
                <c:pt idx="219">
                  <c:v>1958</c:v>
                </c:pt>
                <c:pt idx="220">
                  <c:v>1959</c:v>
                </c:pt>
                <c:pt idx="221">
                  <c:v>1960</c:v>
                </c:pt>
                <c:pt idx="222">
                  <c:v>1961</c:v>
                </c:pt>
                <c:pt idx="223">
                  <c:v>1962</c:v>
                </c:pt>
                <c:pt idx="224">
                  <c:v>1963</c:v>
                </c:pt>
                <c:pt idx="225">
                  <c:v>1964</c:v>
                </c:pt>
                <c:pt idx="226">
                  <c:v>1965</c:v>
                </c:pt>
                <c:pt idx="227">
                  <c:v>1966</c:v>
                </c:pt>
                <c:pt idx="228">
                  <c:v>1967</c:v>
                </c:pt>
                <c:pt idx="229">
                  <c:v>1968</c:v>
                </c:pt>
                <c:pt idx="230">
                  <c:v>1969</c:v>
                </c:pt>
                <c:pt idx="231">
                  <c:v>1970</c:v>
                </c:pt>
                <c:pt idx="232">
                  <c:v>1971</c:v>
                </c:pt>
                <c:pt idx="233">
                  <c:v>1972</c:v>
                </c:pt>
                <c:pt idx="234">
                  <c:v>1973</c:v>
                </c:pt>
                <c:pt idx="235">
                  <c:v>1974</c:v>
                </c:pt>
                <c:pt idx="236">
                  <c:v>1975</c:v>
                </c:pt>
                <c:pt idx="237">
                  <c:v>1976</c:v>
                </c:pt>
                <c:pt idx="238">
                  <c:v>1977</c:v>
                </c:pt>
                <c:pt idx="239">
                  <c:v>1978</c:v>
                </c:pt>
                <c:pt idx="240">
                  <c:v>1979</c:v>
                </c:pt>
                <c:pt idx="241">
                  <c:v>1980</c:v>
                </c:pt>
                <c:pt idx="242">
                  <c:v>1981</c:v>
                </c:pt>
                <c:pt idx="243">
                  <c:v>1982</c:v>
                </c:pt>
                <c:pt idx="244">
                  <c:v>1983</c:v>
                </c:pt>
                <c:pt idx="245">
                  <c:v>1984</c:v>
                </c:pt>
                <c:pt idx="246">
                  <c:v>1985</c:v>
                </c:pt>
                <c:pt idx="247">
                  <c:v>1986</c:v>
                </c:pt>
                <c:pt idx="248">
                  <c:v>1987</c:v>
                </c:pt>
                <c:pt idx="249">
                  <c:v>1988</c:v>
                </c:pt>
                <c:pt idx="250">
                  <c:v>1989</c:v>
                </c:pt>
                <c:pt idx="251">
                  <c:v>1990</c:v>
                </c:pt>
                <c:pt idx="252">
                  <c:v>1991</c:v>
                </c:pt>
                <c:pt idx="253">
                  <c:v>1992</c:v>
                </c:pt>
                <c:pt idx="254">
                  <c:v>1993</c:v>
                </c:pt>
                <c:pt idx="255">
                  <c:v>1994</c:v>
                </c:pt>
                <c:pt idx="256">
                  <c:v>1995</c:v>
                </c:pt>
                <c:pt idx="257">
                  <c:v>1996</c:v>
                </c:pt>
                <c:pt idx="258">
                  <c:v>1997</c:v>
                </c:pt>
                <c:pt idx="259">
                  <c:v>1998</c:v>
                </c:pt>
                <c:pt idx="260">
                  <c:v>1999</c:v>
                </c:pt>
                <c:pt idx="261">
                  <c:v>2000</c:v>
                </c:pt>
                <c:pt idx="262">
                  <c:v>2001</c:v>
                </c:pt>
                <c:pt idx="263">
                  <c:v>2002</c:v>
                </c:pt>
                <c:pt idx="264">
                  <c:v>2003</c:v>
                </c:pt>
                <c:pt idx="265">
                  <c:v>2004</c:v>
                </c:pt>
                <c:pt idx="266">
                  <c:v>2005</c:v>
                </c:pt>
                <c:pt idx="267">
                  <c:v>2006</c:v>
                </c:pt>
                <c:pt idx="268">
                  <c:v>2007</c:v>
                </c:pt>
                <c:pt idx="269">
                  <c:v>2008</c:v>
                </c:pt>
                <c:pt idx="270">
                  <c:v>2009</c:v>
                </c:pt>
                <c:pt idx="271">
                  <c:v>2010</c:v>
                </c:pt>
                <c:pt idx="272">
                  <c:v>2011</c:v>
                </c:pt>
                <c:pt idx="273">
                  <c:v>2012</c:v>
                </c:pt>
                <c:pt idx="274">
                  <c:v>2013</c:v>
                </c:pt>
                <c:pt idx="275">
                  <c:v>2014</c:v>
                </c:pt>
                <c:pt idx="276">
                  <c:v>2015</c:v>
                </c:pt>
                <c:pt idx="277">
                  <c:v>2016</c:v>
                </c:pt>
                <c:pt idx="278">
                  <c:v>2017</c:v>
                </c:pt>
                <c:pt idx="279">
                  <c:v>2018</c:v>
                </c:pt>
              </c:strCache>
            </c:strRef>
          </c:cat>
          <c:val>
            <c:numRef>
              <c:f>ghcnm_v3_tavg_qcu!$M$6:$M$285</c:f>
              <c:numCache>
                <c:formatCode>General</c:formatCode>
                <c:ptCount val="2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-2.6</c:v>
                </c:pt>
                <c:pt idx="18">
                  <c:v>-6.8</c:v>
                </c:pt>
                <c:pt idx="19">
                  <c:v>-5.8</c:v>
                </c:pt>
                <c:pt idx="20">
                  <c:v>-0.9</c:v>
                </c:pt>
                <c:pt idx="21">
                  <c:v>-10.5</c:v>
                </c:pt>
                <c:pt idx="22">
                  <c:v>-2.4</c:v>
                </c:pt>
                <c:pt idx="23">
                  <c:v>-0.6</c:v>
                </c:pt>
                <c:pt idx="24">
                  <c:v>-5.9</c:v>
                </c:pt>
                <c:pt idx="25">
                  <c:v>-2.4</c:v>
                </c:pt>
                <c:pt idx="26">
                  <c:v>-3.6</c:v>
                </c:pt>
                <c:pt idx="27">
                  <c:v>-5.4</c:v>
                </c:pt>
                <c:pt idx="28">
                  <c:v>-11.2</c:v>
                </c:pt>
                <c:pt idx="29">
                  <c:v>-5.1</c:v>
                </c:pt>
                <c:pt idx="30">
                  <c:v>-1.5</c:v>
                </c:pt>
                <c:pt idx="31">
                  <c:v>-4.9</c:v>
                </c:pt>
                <c:pt idx="32">
                  <c:v>-7.5</c:v>
                </c:pt>
                <c:pt idx="33">
                  <c:v>-4.1</c:v>
                </c:pt>
                <c:pt idx="34">
                  <c:v>-2.9</c:v>
                </c:pt>
                <c:pt idx="35">
                  <c:v>-11.7</c:v>
                </c:pt>
                <c:pt idx="36">
                  <c:v>-4.5</c:v>
                </c:pt>
                <c:pt idx="37">
                  <c:v>-8.9</c:v>
                </c:pt>
                <c:pt idx="38">
                  <c:v>-5.5</c:v>
                </c:pt>
                <c:pt idx="39">
                  <c:v>-5.1</c:v>
                </c:pt>
                <c:pt idx="40">
                  <c:v>-2</c:v>
                </c:pt>
                <c:pt idx="41">
                  <c:v>-6</c:v>
                </c:pt>
                <c:pt idx="42">
                  <c:v>-5.6</c:v>
                </c:pt>
                <c:pt idx="43">
                  <c:v>-2.1</c:v>
                </c:pt>
                <c:pt idx="44">
                  <c:v>-6.6</c:v>
                </c:pt>
                <c:pt idx="45">
                  <c:v>-7.4</c:v>
                </c:pt>
                <c:pt idx="46">
                  <c:v>-4.6</c:v>
                </c:pt>
                <c:pt idx="47">
                  <c:v>-6.2</c:v>
                </c:pt>
                <c:pt idx="48">
                  <c:v>-2.8</c:v>
                </c:pt>
                <c:pt idx="49">
                  <c:v>-3.9</c:v>
                </c:pt>
                <c:pt idx="50">
                  <c:v>-8.2</c:v>
                </c:pt>
                <c:pt idx="51">
                  <c:v>0</c:v>
                </c:pt>
                <c:pt idx="52">
                  <c:v>1.9</c:v>
                </c:pt>
                <c:pt idx="53">
                  <c:v>-5</c:v>
                </c:pt>
                <c:pt idx="54">
                  <c:v>-2.4</c:v>
                </c:pt>
                <c:pt idx="55">
                  <c:v>-0.1</c:v>
                </c:pt>
                <c:pt idx="56">
                  <c:v>-7.3</c:v>
                </c:pt>
                <c:pt idx="57">
                  <c:v>2.4</c:v>
                </c:pt>
                <c:pt idx="58">
                  <c:v>-2.4</c:v>
                </c:pt>
                <c:pt idx="59">
                  <c:v>-4.1</c:v>
                </c:pt>
                <c:pt idx="60">
                  <c:v>-2.5</c:v>
                </c:pt>
                <c:pt idx="61">
                  <c:v>-6</c:v>
                </c:pt>
                <c:pt idx="62">
                  <c:v>-4.2</c:v>
                </c:pt>
                <c:pt idx="63">
                  <c:v>-7.6</c:v>
                </c:pt>
                <c:pt idx="64">
                  <c:v>-9.8</c:v>
                </c:pt>
                <c:pt idx="65">
                  <c:v>-4.5</c:v>
                </c:pt>
                <c:pt idx="66">
                  <c:v>-5.9</c:v>
                </c:pt>
                <c:pt idx="67">
                  <c:v>-2.6</c:v>
                </c:pt>
                <c:pt idx="68">
                  <c:v>-4.2</c:v>
                </c:pt>
                <c:pt idx="69">
                  <c:v>-2.1</c:v>
                </c:pt>
                <c:pt idx="70">
                  <c:v>-12.1</c:v>
                </c:pt>
                <c:pt idx="71">
                  <c:v>-2.1</c:v>
                </c:pt>
                <c:pt idx="72">
                  <c:v>-4.1</c:v>
                </c:pt>
                <c:pt idx="73">
                  <c:v>-4.2</c:v>
                </c:pt>
                <c:pt idx="74">
                  <c:v>-3.8</c:v>
                </c:pt>
                <c:pt idx="75">
                  <c:v>-14.3</c:v>
                </c:pt>
                <c:pt idx="76">
                  <c:v>-3.5</c:v>
                </c:pt>
                <c:pt idx="77">
                  <c:v>-3.3</c:v>
                </c:pt>
                <c:pt idx="78">
                  <c:v>0.7</c:v>
                </c:pt>
                <c:pt idx="79">
                  <c:v>-3</c:v>
                </c:pt>
                <c:pt idx="80">
                  <c:v>1.2</c:v>
                </c:pt>
                <c:pt idx="81">
                  <c:v>-8.6</c:v>
                </c:pt>
                <c:pt idx="82">
                  <c:v>-4.1</c:v>
                </c:pt>
                <c:pt idx="83">
                  <c:v>-1.5</c:v>
                </c:pt>
                <c:pt idx="84">
                  <c:v>-5.7</c:v>
                </c:pt>
                <c:pt idx="85">
                  <c:v>1.6</c:v>
                </c:pt>
                <c:pt idx="86">
                  <c:v>-0.3</c:v>
                </c:pt>
                <c:pt idx="87">
                  <c:v>-5.6</c:v>
                </c:pt>
                <c:pt idx="88">
                  <c:v>-5.2</c:v>
                </c:pt>
                <c:pt idx="89">
                  <c:v>-4.7</c:v>
                </c:pt>
                <c:pt idx="90">
                  <c:v>-5</c:v>
                </c:pt>
                <c:pt idx="91">
                  <c:v>-5.6</c:v>
                </c:pt>
                <c:pt idx="92">
                  <c:v>-8.4</c:v>
                </c:pt>
                <c:pt idx="93">
                  <c:v>-2.1</c:v>
                </c:pt>
                <c:pt idx="94">
                  <c:v>-2.6</c:v>
                </c:pt>
                <c:pt idx="95">
                  <c:v>-3.7</c:v>
                </c:pt>
                <c:pt idx="96">
                  <c:v>-1.8</c:v>
                </c:pt>
                <c:pt idx="97">
                  <c:v>-4.1</c:v>
                </c:pt>
                <c:pt idx="98">
                  <c:v>-5.2</c:v>
                </c:pt>
                <c:pt idx="99">
                  <c:v>-7.8</c:v>
                </c:pt>
                <c:pt idx="100">
                  <c:v>-4.1</c:v>
                </c:pt>
                <c:pt idx="101">
                  <c:v>-3.6</c:v>
                </c:pt>
                <c:pt idx="102">
                  <c:v>-6.4</c:v>
                </c:pt>
                <c:pt idx="103">
                  <c:v>-2.2</c:v>
                </c:pt>
                <c:pt idx="104">
                  <c:v>-0.5</c:v>
                </c:pt>
                <c:pt idx="105">
                  <c:v>-5</c:v>
                </c:pt>
                <c:pt idx="106">
                  <c:v>-0.4</c:v>
                </c:pt>
                <c:pt idx="107">
                  <c:v>-3.5</c:v>
                </c:pt>
                <c:pt idx="108">
                  <c:v>-4</c:v>
                </c:pt>
                <c:pt idx="109">
                  <c:v>-6.6</c:v>
                </c:pt>
                <c:pt idx="110">
                  <c:v>-5.9</c:v>
                </c:pt>
                <c:pt idx="111">
                  <c:v>-8.6</c:v>
                </c:pt>
                <c:pt idx="112">
                  <c:v>-1.8</c:v>
                </c:pt>
                <c:pt idx="113">
                  <c:v>-1.6</c:v>
                </c:pt>
                <c:pt idx="114">
                  <c:v>-0.3</c:v>
                </c:pt>
                <c:pt idx="115">
                  <c:v>-4.4</c:v>
                </c:pt>
                <c:pt idx="116">
                  <c:v>-5.6</c:v>
                </c:pt>
                <c:pt idx="117">
                  <c:v>-4.1</c:v>
                </c:pt>
                <c:pt idx="118">
                  <c:v>-5.9</c:v>
                </c:pt>
                <c:pt idx="119">
                  <c:v>-1.5</c:v>
                </c:pt>
                <c:pt idx="120">
                  <c:v>0.1</c:v>
                </c:pt>
                <c:pt idx="121">
                  <c:v>-1.8</c:v>
                </c:pt>
                <c:pt idx="122">
                  <c:v>-8.6</c:v>
                </c:pt>
                <c:pt idx="123">
                  <c:v>-7.3</c:v>
                </c:pt>
                <c:pt idx="124">
                  <c:v>0.8</c:v>
                </c:pt>
                <c:pt idx="125">
                  <c:v>-4.1</c:v>
                </c:pt>
                <c:pt idx="126">
                  <c:v>-2.8</c:v>
                </c:pt>
                <c:pt idx="127">
                  <c:v>1.4</c:v>
                </c:pt>
                <c:pt idx="128">
                  <c:v>-9.1</c:v>
                </c:pt>
                <c:pt idx="129">
                  <c:v>-5.5</c:v>
                </c:pt>
                <c:pt idx="130">
                  <c:v>-2.1</c:v>
                </c:pt>
                <c:pt idx="131">
                  <c:v>-1</c:v>
                </c:pt>
                <c:pt idx="132">
                  <c:v>-5.2</c:v>
                </c:pt>
                <c:pt idx="133">
                  <c:v>0</c:v>
                </c:pt>
                <c:pt idx="134">
                  <c:v>1.9</c:v>
                </c:pt>
                <c:pt idx="135">
                  <c:v>1.3</c:v>
                </c:pt>
                <c:pt idx="136">
                  <c:v>-9.1</c:v>
                </c:pt>
                <c:pt idx="137">
                  <c:v>-3.4</c:v>
                </c:pt>
                <c:pt idx="138">
                  <c:v>-4.4</c:v>
                </c:pt>
                <c:pt idx="139">
                  <c:v>-2.6</c:v>
                </c:pt>
                <c:pt idx="140">
                  <c:v>-5.2</c:v>
                </c:pt>
                <c:pt idx="141">
                  <c:v>-3</c:v>
                </c:pt>
                <c:pt idx="142">
                  <c:v>-7.5</c:v>
                </c:pt>
                <c:pt idx="143">
                  <c:v>1.2</c:v>
                </c:pt>
                <c:pt idx="144">
                  <c:v>-3.1</c:v>
                </c:pt>
                <c:pt idx="145">
                  <c:v>-1.3</c:v>
                </c:pt>
                <c:pt idx="146">
                  <c:v>-4.1</c:v>
                </c:pt>
                <c:pt idx="147">
                  <c:v>-3.3</c:v>
                </c:pt>
                <c:pt idx="148">
                  <c:v>-0.7</c:v>
                </c:pt>
                <c:pt idx="149">
                  <c:v>-3.4</c:v>
                </c:pt>
                <c:pt idx="150">
                  <c:v>-1.3</c:v>
                </c:pt>
                <c:pt idx="151">
                  <c:v>0.8</c:v>
                </c:pt>
                <c:pt idx="152">
                  <c:v>-4.6</c:v>
                </c:pt>
                <c:pt idx="153">
                  <c:v>-5.5</c:v>
                </c:pt>
                <c:pt idx="154">
                  <c:v>-7.4</c:v>
                </c:pt>
                <c:pt idx="155">
                  <c:v>-1.2</c:v>
                </c:pt>
                <c:pt idx="156">
                  <c:v>-5.3</c:v>
                </c:pt>
                <c:pt idx="157">
                  <c:v>-2</c:v>
                </c:pt>
                <c:pt idx="158">
                  <c:v>-4.7</c:v>
                </c:pt>
                <c:pt idx="159">
                  <c:v>1.4</c:v>
                </c:pt>
                <c:pt idx="160">
                  <c:v>-3.6</c:v>
                </c:pt>
                <c:pt idx="161">
                  <c:v>-2.8</c:v>
                </c:pt>
                <c:pt idx="162">
                  <c:v>-3.1</c:v>
                </c:pt>
                <c:pt idx="163">
                  <c:v>-1.1</c:v>
                </c:pt>
                <c:pt idx="164">
                  <c:v>-3.2</c:v>
                </c:pt>
                <c:pt idx="165">
                  <c:v>-0.2</c:v>
                </c:pt>
                <c:pt idx="166">
                  <c:v>-3.1</c:v>
                </c:pt>
                <c:pt idx="167">
                  <c:v>-0.7</c:v>
                </c:pt>
                <c:pt idx="168">
                  <c:v>-3.7</c:v>
                </c:pt>
                <c:pt idx="169">
                  <c:v>-2</c:v>
                </c:pt>
                <c:pt idx="170">
                  <c:v>-1</c:v>
                </c:pt>
                <c:pt idx="171">
                  <c:v>-1.5</c:v>
                </c:pt>
                <c:pt idx="172">
                  <c:v>-1.2</c:v>
                </c:pt>
                <c:pt idx="173">
                  <c:v>-5.2</c:v>
                </c:pt>
                <c:pt idx="174">
                  <c:v>-2.9</c:v>
                </c:pt>
                <c:pt idx="175">
                  <c:v>-3.3</c:v>
                </c:pt>
                <c:pt idx="176">
                  <c:v>-4.4</c:v>
                </c:pt>
                <c:pt idx="177">
                  <c:v>-1.5</c:v>
                </c:pt>
                <c:pt idx="178">
                  <c:v>-7.7</c:v>
                </c:pt>
                <c:pt idx="179">
                  <c:v>-5.3</c:v>
                </c:pt>
                <c:pt idx="180">
                  <c:v>-1.1</c:v>
                </c:pt>
                <c:pt idx="181">
                  <c:v>-2.9</c:v>
                </c:pt>
                <c:pt idx="182">
                  <c:v>-1.4</c:v>
                </c:pt>
                <c:pt idx="183">
                  <c:v>-5.3</c:v>
                </c:pt>
                <c:pt idx="184">
                  <c:v>-0.3</c:v>
                </c:pt>
                <c:pt idx="185">
                  <c:v>-3.6</c:v>
                </c:pt>
                <c:pt idx="186">
                  <c:v>0.9</c:v>
                </c:pt>
                <c:pt idx="187">
                  <c:v>-3.4</c:v>
                </c:pt>
                <c:pt idx="188">
                  <c:v>-1.3</c:v>
                </c:pt>
                <c:pt idx="189">
                  <c:v>-2.6</c:v>
                </c:pt>
                <c:pt idx="190">
                  <c:v>-4.1</c:v>
                </c:pt>
                <c:pt idx="191">
                  <c:v>2.1</c:v>
                </c:pt>
                <c:pt idx="192">
                  <c:v>-3.1</c:v>
                </c:pt>
                <c:pt idx="193">
                  <c:v>1.4</c:v>
                </c:pt>
                <c:pt idx="194">
                  <c:v>-1.9</c:v>
                </c:pt>
                <c:pt idx="195">
                  <c:v>0.4</c:v>
                </c:pt>
                <c:pt idx="196">
                  <c:v>-2</c:v>
                </c:pt>
                <c:pt idx="197">
                  <c:v>-1</c:v>
                </c:pt>
                <c:pt idx="198">
                  <c:v>-1.2</c:v>
                </c:pt>
                <c:pt idx="199">
                  <c:v>-1</c:v>
                </c:pt>
                <c:pt idx="200">
                  <c:v>-0.9</c:v>
                </c:pt>
                <c:pt idx="201">
                  <c:v>-6.9</c:v>
                </c:pt>
                <c:pt idx="202">
                  <c:v>-10.4</c:v>
                </c:pt>
                <c:pt idx="203">
                  <c:v>-10.6</c:v>
                </c:pt>
                <c:pt idx="204">
                  <c:v>-3.2</c:v>
                </c:pt>
                <c:pt idx="205">
                  <c:v>-1.3</c:v>
                </c:pt>
                <c:pt idx="206">
                  <c:v>-2.2</c:v>
                </c:pt>
                <c:pt idx="207">
                  <c:v>-1.9</c:v>
                </c:pt>
                <c:pt idx="208">
                  <c:v>-3.7</c:v>
                </c:pt>
                <c:pt idx="209">
                  <c:v>-4.7</c:v>
                </c:pt>
                <c:pt idx="210">
                  <c:v>0.5</c:v>
                </c:pt>
                <c:pt idx="211">
                  <c:v>-4.4</c:v>
                </c:pt>
                <c:pt idx="212">
                  <c:v>-2.8</c:v>
                </c:pt>
                <c:pt idx="213">
                  <c:v>-1.1</c:v>
                </c:pt>
                <c:pt idx="214">
                  <c:v>-2.6</c:v>
                </c:pt>
                <c:pt idx="215">
                  <c:v>-4.2</c:v>
                </c:pt>
                <c:pt idx="216">
                  <c:v>-2.7</c:v>
                </c:pt>
                <c:pt idx="217">
                  <c:v>-3.9</c:v>
                </c:pt>
                <c:pt idx="218">
                  <c:v>0.2</c:v>
                </c:pt>
                <c:pt idx="219">
                  <c:v>-3.4</c:v>
                </c:pt>
                <c:pt idx="220">
                  <c:v>-3.7</c:v>
                </c:pt>
                <c:pt idx="221">
                  <c:v>-3.9</c:v>
                </c:pt>
                <c:pt idx="222">
                  <c:v>-2</c:v>
                </c:pt>
                <c:pt idx="223">
                  <c:v>-1.3</c:v>
                </c:pt>
                <c:pt idx="224">
                  <c:v>-6.9</c:v>
                </c:pt>
                <c:pt idx="225">
                  <c:v>-1.3</c:v>
                </c:pt>
                <c:pt idx="226">
                  <c:v>-1.3</c:v>
                </c:pt>
                <c:pt idx="227">
                  <c:v>-6.5</c:v>
                </c:pt>
                <c:pt idx="228">
                  <c:v>-4.5</c:v>
                </c:pt>
                <c:pt idx="229">
                  <c:v>-6.2</c:v>
                </c:pt>
                <c:pt idx="230">
                  <c:v>-2.1</c:v>
                </c:pt>
                <c:pt idx="231">
                  <c:v>-6.8</c:v>
                </c:pt>
                <c:pt idx="232">
                  <c:v>-0.9</c:v>
                </c:pt>
                <c:pt idx="233">
                  <c:v>-3.8</c:v>
                </c:pt>
                <c:pt idx="234">
                  <c:v>1</c:v>
                </c:pt>
                <c:pt idx="235">
                  <c:v>0.5</c:v>
                </c:pt>
                <c:pt idx="236">
                  <c:v>1.6</c:v>
                </c:pt>
                <c:pt idx="237">
                  <c:v>-5.1</c:v>
                </c:pt>
                <c:pt idx="238">
                  <c:v>-2.1</c:v>
                </c:pt>
                <c:pt idx="239">
                  <c:v>-1.3</c:v>
                </c:pt>
                <c:pt idx="240">
                  <c:v>-6.9</c:v>
                </c:pt>
                <c:pt idx="241">
                  <c:v>-4.2</c:v>
                </c:pt>
                <c:pt idx="242">
                  <c:v>-3.3</c:v>
                </c:pt>
                <c:pt idx="243">
                  <c:v>-7.4</c:v>
                </c:pt>
                <c:pt idx="244">
                  <c:v>1.4</c:v>
                </c:pt>
                <c:pt idx="245">
                  <c:v>-2</c:v>
                </c:pt>
                <c:pt idx="246">
                  <c:v>-8.1</c:v>
                </c:pt>
                <c:pt idx="247">
                  <c:v>-4.8</c:v>
                </c:pt>
                <c:pt idx="248">
                  <c:v>-12.6</c:v>
                </c:pt>
                <c:pt idx="249">
                  <c:v>0.6</c:v>
                </c:pt>
                <c:pt idx="250">
                  <c:v>3.2</c:v>
                </c:pt>
                <c:pt idx="251">
                  <c:v>0.8</c:v>
                </c:pt>
                <c:pt idx="252">
                  <c:v>-0.7</c:v>
                </c:pt>
                <c:pt idx="253">
                  <c:v>0.5</c:v>
                </c:pt>
                <c:pt idx="254">
                  <c:v>0.2</c:v>
                </c:pt>
                <c:pt idx="255">
                  <c:v>-1.7</c:v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ghcnm_v3_tavg_qcu!$N$5</c:f>
              <c:strCache>
                <c:ptCount val="1"/>
                <c:pt idx="0">
                  <c:v>64502590000</c:v>
                </c:pt>
              </c:strCache>
            </c:strRef>
          </c:tx>
          <c:spPr>
            <a:solidFill>
              <a:srgbClr val="ffd320"/>
            </a:solidFill>
            <a:ln>
              <a:solidFill>
                <a:srgbClr val="ffd320"/>
              </a:solidFill>
            </a:ln>
          </c:spPr>
          <c:marker>
            <c:symbol val="none"/>
          </c:marker>
          <c:dLbls>
            <c:numFmt formatCode="0.00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ghcnm_v3_tavg_qcu!$K$6:$K$285</c:f>
              <c:strCache>
                <c:ptCount val="280"/>
                <c:pt idx="0">
                  <c:v>1739</c:v>
                </c:pt>
                <c:pt idx="1">
                  <c:v>1740</c:v>
                </c:pt>
                <c:pt idx="2">
                  <c:v>1741</c:v>
                </c:pt>
                <c:pt idx="3">
                  <c:v>1742</c:v>
                </c:pt>
                <c:pt idx="4">
                  <c:v>1743</c:v>
                </c:pt>
                <c:pt idx="5">
                  <c:v>1744</c:v>
                </c:pt>
                <c:pt idx="6">
                  <c:v>1745</c:v>
                </c:pt>
                <c:pt idx="7">
                  <c:v>1746</c:v>
                </c:pt>
                <c:pt idx="8">
                  <c:v>1747</c:v>
                </c:pt>
                <c:pt idx="9">
                  <c:v>1748</c:v>
                </c:pt>
                <c:pt idx="10">
                  <c:v>1749</c:v>
                </c:pt>
                <c:pt idx="11">
                  <c:v>1750</c:v>
                </c:pt>
                <c:pt idx="12">
                  <c:v>1751</c:v>
                </c:pt>
                <c:pt idx="13">
                  <c:v>1752</c:v>
                </c:pt>
                <c:pt idx="14">
                  <c:v>1753</c:v>
                </c:pt>
                <c:pt idx="15">
                  <c:v>1754</c:v>
                </c:pt>
                <c:pt idx="16">
                  <c:v>1755</c:v>
                </c:pt>
                <c:pt idx="17">
                  <c:v>1756</c:v>
                </c:pt>
                <c:pt idx="18">
                  <c:v>1757</c:v>
                </c:pt>
                <c:pt idx="19">
                  <c:v>1758</c:v>
                </c:pt>
                <c:pt idx="20">
                  <c:v>1759</c:v>
                </c:pt>
                <c:pt idx="21">
                  <c:v>1760</c:v>
                </c:pt>
                <c:pt idx="22">
                  <c:v>1761</c:v>
                </c:pt>
                <c:pt idx="23">
                  <c:v>1762</c:v>
                </c:pt>
                <c:pt idx="24">
                  <c:v>1763</c:v>
                </c:pt>
                <c:pt idx="25">
                  <c:v>1764</c:v>
                </c:pt>
                <c:pt idx="26">
                  <c:v>1765</c:v>
                </c:pt>
                <c:pt idx="27">
                  <c:v>1766</c:v>
                </c:pt>
                <c:pt idx="28">
                  <c:v>1767</c:v>
                </c:pt>
                <c:pt idx="29">
                  <c:v>1768</c:v>
                </c:pt>
                <c:pt idx="30">
                  <c:v>1769</c:v>
                </c:pt>
                <c:pt idx="31">
                  <c:v>1770</c:v>
                </c:pt>
                <c:pt idx="32">
                  <c:v>1771</c:v>
                </c:pt>
                <c:pt idx="33">
                  <c:v>1772</c:v>
                </c:pt>
                <c:pt idx="34">
                  <c:v>1773</c:v>
                </c:pt>
                <c:pt idx="35">
                  <c:v>1774</c:v>
                </c:pt>
                <c:pt idx="36">
                  <c:v>1775</c:v>
                </c:pt>
                <c:pt idx="37">
                  <c:v>1776</c:v>
                </c:pt>
                <c:pt idx="38">
                  <c:v>1777</c:v>
                </c:pt>
                <c:pt idx="39">
                  <c:v>1778</c:v>
                </c:pt>
                <c:pt idx="40">
                  <c:v>1779</c:v>
                </c:pt>
                <c:pt idx="41">
                  <c:v>1780</c:v>
                </c:pt>
                <c:pt idx="42">
                  <c:v>1781</c:v>
                </c:pt>
                <c:pt idx="43">
                  <c:v>1782</c:v>
                </c:pt>
                <c:pt idx="44">
                  <c:v>1783</c:v>
                </c:pt>
                <c:pt idx="45">
                  <c:v>1784</c:v>
                </c:pt>
                <c:pt idx="46">
                  <c:v>1785</c:v>
                </c:pt>
                <c:pt idx="47">
                  <c:v>1786</c:v>
                </c:pt>
                <c:pt idx="48">
                  <c:v>1787</c:v>
                </c:pt>
                <c:pt idx="49">
                  <c:v>1788</c:v>
                </c:pt>
                <c:pt idx="50">
                  <c:v>1789</c:v>
                </c:pt>
                <c:pt idx="51">
                  <c:v>1790</c:v>
                </c:pt>
                <c:pt idx="52">
                  <c:v>1791</c:v>
                </c:pt>
                <c:pt idx="53">
                  <c:v>1792</c:v>
                </c:pt>
                <c:pt idx="54">
                  <c:v>1793</c:v>
                </c:pt>
                <c:pt idx="55">
                  <c:v>1794</c:v>
                </c:pt>
                <c:pt idx="56">
                  <c:v>1795</c:v>
                </c:pt>
                <c:pt idx="57">
                  <c:v>1796</c:v>
                </c:pt>
                <c:pt idx="58">
                  <c:v>1797</c:v>
                </c:pt>
                <c:pt idx="59">
                  <c:v>1798</c:v>
                </c:pt>
                <c:pt idx="60">
                  <c:v>1799</c:v>
                </c:pt>
                <c:pt idx="61">
                  <c:v>1800</c:v>
                </c:pt>
                <c:pt idx="62">
                  <c:v>1801</c:v>
                </c:pt>
                <c:pt idx="63">
                  <c:v>1802</c:v>
                </c:pt>
                <c:pt idx="64">
                  <c:v>1803</c:v>
                </c:pt>
                <c:pt idx="65">
                  <c:v>1804</c:v>
                </c:pt>
                <c:pt idx="66">
                  <c:v>1805</c:v>
                </c:pt>
                <c:pt idx="67">
                  <c:v>1806</c:v>
                </c:pt>
                <c:pt idx="68">
                  <c:v>1807</c:v>
                </c:pt>
                <c:pt idx="69">
                  <c:v>1808</c:v>
                </c:pt>
                <c:pt idx="70">
                  <c:v>1809</c:v>
                </c:pt>
                <c:pt idx="71">
                  <c:v>1810</c:v>
                </c:pt>
                <c:pt idx="72">
                  <c:v>1811</c:v>
                </c:pt>
                <c:pt idx="73">
                  <c:v>1812</c:v>
                </c:pt>
                <c:pt idx="74">
                  <c:v>1813</c:v>
                </c:pt>
                <c:pt idx="75">
                  <c:v>1814</c:v>
                </c:pt>
                <c:pt idx="76">
                  <c:v>1815</c:v>
                </c:pt>
                <c:pt idx="77">
                  <c:v>1816</c:v>
                </c:pt>
                <c:pt idx="78">
                  <c:v>1817</c:v>
                </c:pt>
                <c:pt idx="79">
                  <c:v>1818</c:v>
                </c:pt>
                <c:pt idx="80">
                  <c:v>1819</c:v>
                </c:pt>
                <c:pt idx="81">
                  <c:v>1820</c:v>
                </c:pt>
                <c:pt idx="82">
                  <c:v>1821</c:v>
                </c:pt>
                <c:pt idx="83">
                  <c:v>1822</c:v>
                </c:pt>
                <c:pt idx="84">
                  <c:v>1823</c:v>
                </c:pt>
                <c:pt idx="85">
                  <c:v>1824</c:v>
                </c:pt>
                <c:pt idx="86">
                  <c:v>1825</c:v>
                </c:pt>
                <c:pt idx="87">
                  <c:v>1826</c:v>
                </c:pt>
                <c:pt idx="88">
                  <c:v>1827</c:v>
                </c:pt>
                <c:pt idx="89">
                  <c:v>1828</c:v>
                </c:pt>
                <c:pt idx="90">
                  <c:v>1829</c:v>
                </c:pt>
                <c:pt idx="91">
                  <c:v>1830</c:v>
                </c:pt>
                <c:pt idx="92">
                  <c:v>1831</c:v>
                </c:pt>
                <c:pt idx="93">
                  <c:v>1832</c:v>
                </c:pt>
                <c:pt idx="94">
                  <c:v>1833</c:v>
                </c:pt>
                <c:pt idx="95">
                  <c:v>1834</c:v>
                </c:pt>
                <c:pt idx="96">
                  <c:v>1835</c:v>
                </c:pt>
                <c:pt idx="97">
                  <c:v>1836</c:v>
                </c:pt>
                <c:pt idx="98">
                  <c:v>1837</c:v>
                </c:pt>
                <c:pt idx="99">
                  <c:v>1838</c:v>
                </c:pt>
                <c:pt idx="100">
                  <c:v>1839</c:v>
                </c:pt>
                <c:pt idx="101">
                  <c:v>1840</c:v>
                </c:pt>
                <c:pt idx="102">
                  <c:v>1841</c:v>
                </c:pt>
                <c:pt idx="103">
                  <c:v>1842</c:v>
                </c:pt>
                <c:pt idx="104">
                  <c:v>1843</c:v>
                </c:pt>
                <c:pt idx="105">
                  <c:v>1844</c:v>
                </c:pt>
                <c:pt idx="106">
                  <c:v>1845</c:v>
                </c:pt>
                <c:pt idx="107">
                  <c:v>1846</c:v>
                </c:pt>
                <c:pt idx="108">
                  <c:v>1847</c:v>
                </c:pt>
                <c:pt idx="109">
                  <c:v>1848</c:v>
                </c:pt>
                <c:pt idx="110">
                  <c:v>1849</c:v>
                </c:pt>
                <c:pt idx="111">
                  <c:v>1850</c:v>
                </c:pt>
                <c:pt idx="112">
                  <c:v>1851</c:v>
                </c:pt>
                <c:pt idx="113">
                  <c:v>1852</c:v>
                </c:pt>
                <c:pt idx="114">
                  <c:v>1853</c:v>
                </c:pt>
                <c:pt idx="115">
                  <c:v>1854</c:v>
                </c:pt>
                <c:pt idx="116">
                  <c:v>1855</c:v>
                </c:pt>
                <c:pt idx="117">
                  <c:v>1856</c:v>
                </c:pt>
                <c:pt idx="118">
                  <c:v>1857</c:v>
                </c:pt>
                <c:pt idx="119">
                  <c:v>1858</c:v>
                </c:pt>
                <c:pt idx="120">
                  <c:v>1859</c:v>
                </c:pt>
                <c:pt idx="121">
                  <c:v>1860</c:v>
                </c:pt>
                <c:pt idx="122">
                  <c:v>1861</c:v>
                </c:pt>
                <c:pt idx="123">
                  <c:v>1862</c:v>
                </c:pt>
                <c:pt idx="124">
                  <c:v>1863</c:v>
                </c:pt>
                <c:pt idx="125">
                  <c:v>1864</c:v>
                </c:pt>
                <c:pt idx="126">
                  <c:v>1865</c:v>
                </c:pt>
                <c:pt idx="127">
                  <c:v>1866</c:v>
                </c:pt>
                <c:pt idx="128">
                  <c:v>1867</c:v>
                </c:pt>
                <c:pt idx="129">
                  <c:v>1868</c:v>
                </c:pt>
                <c:pt idx="130">
                  <c:v>1869</c:v>
                </c:pt>
                <c:pt idx="131">
                  <c:v>1870</c:v>
                </c:pt>
                <c:pt idx="132">
                  <c:v>1871</c:v>
                </c:pt>
                <c:pt idx="133">
                  <c:v>1872</c:v>
                </c:pt>
                <c:pt idx="134">
                  <c:v>1873</c:v>
                </c:pt>
                <c:pt idx="135">
                  <c:v>1874</c:v>
                </c:pt>
                <c:pt idx="136">
                  <c:v>1875</c:v>
                </c:pt>
                <c:pt idx="137">
                  <c:v>1876</c:v>
                </c:pt>
                <c:pt idx="138">
                  <c:v>1877</c:v>
                </c:pt>
                <c:pt idx="139">
                  <c:v>1878</c:v>
                </c:pt>
                <c:pt idx="140">
                  <c:v>1879</c:v>
                </c:pt>
                <c:pt idx="141">
                  <c:v>1880</c:v>
                </c:pt>
                <c:pt idx="142">
                  <c:v>1881</c:v>
                </c:pt>
                <c:pt idx="143">
                  <c:v>1882</c:v>
                </c:pt>
                <c:pt idx="144">
                  <c:v>1883</c:v>
                </c:pt>
                <c:pt idx="145">
                  <c:v>1884</c:v>
                </c:pt>
                <c:pt idx="146">
                  <c:v>1885</c:v>
                </c:pt>
                <c:pt idx="147">
                  <c:v>1886</c:v>
                </c:pt>
                <c:pt idx="148">
                  <c:v>1887</c:v>
                </c:pt>
                <c:pt idx="149">
                  <c:v>1888</c:v>
                </c:pt>
                <c:pt idx="150">
                  <c:v>1889</c:v>
                </c:pt>
                <c:pt idx="151">
                  <c:v>1890</c:v>
                </c:pt>
                <c:pt idx="152">
                  <c:v>1891</c:v>
                </c:pt>
                <c:pt idx="153">
                  <c:v>1892</c:v>
                </c:pt>
                <c:pt idx="154">
                  <c:v>1893</c:v>
                </c:pt>
                <c:pt idx="155">
                  <c:v>1894</c:v>
                </c:pt>
                <c:pt idx="156">
                  <c:v>1895</c:v>
                </c:pt>
                <c:pt idx="157">
                  <c:v>1896</c:v>
                </c:pt>
                <c:pt idx="158">
                  <c:v>1897</c:v>
                </c:pt>
                <c:pt idx="159">
                  <c:v>1898</c:v>
                </c:pt>
                <c:pt idx="160">
                  <c:v>1899</c:v>
                </c:pt>
                <c:pt idx="161">
                  <c:v>1900</c:v>
                </c:pt>
                <c:pt idx="162">
                  <c:v>1901</c:v>
                </c:pt>
                <c:pt idx="163">
                  <c:v>1902</c:v>
                </c:pt>
                <c:pt idx="164">
                  <c:v>1903</c:v>
                </c:pt>
                <c:pt idx="165">
                  <c:v>1904</c:v>
                </c:pt>
                <c:pt idx="166">
                  <c:v>1905</c:v>
                </c:pt>
                <c:pt idx="167">
                  <c:v>1906</c:v>
                </c:pt>
                <c:pt idx="168">
                  <c:v>1907</c:v>
                </c:pt>
                <c:pt idx="169">
                  <c:v>1908</c:v>
                </c:pt>
                <c:pt idx="170">
                  <c:v>1909</c:v>
                </c:pt>
                <c:pt idx="171">
                  <c:v>1910</c:v>
                </c:pt>
                <c:pt idx="172">
                  <c:v>1911</c:v>
                </c:pt>
                <c:pt idx="173">
                  <c:v>1912</c:v>
                </c:pt>
                <c:pt idx="174">
                  <c:v>1913</c:v>
                </c:pt>
                <c:pt idx="175">
                  <c:v>1914</c:v>
                </c:pt>
                <c:pt idx="176">
                  <c:v>1915</c:v>
                </c:pt>
                <c:pt idx="177">
                  <c:v>1916</c:v>
                </c:pt>
                <c:pt idx="178">
                  <c:v>1917</c:v>
                </c:pt>
                <c:pt idx="179">
                  <c:v>1918</c:v>
                </c:pt>
                <c:pt idx="180">
                  <c:v>1919</c:v>
                </c:pt>
                <c:pt idx="181">
                  <c:v>1920</c:v>
                </c:pt>
                <c:pt idx="182">
                  <c:v>1921</c:v>
                </c:pt>
                <c:pt idx="183">
                  <c:v>1922</c:v>
                </c:pt>
                <c:pt idx="184">
                  <c:v>1923</c:v>
                </c:pt>
                <c:pt idx="185">
                  <c:v>1924</c:v>
                </c:pt>
                <c:pt idx="186">
                  <c:v>1925</c:v>
                </c:pt>
                <c:pt idx="187">
                  <c:v>1926</c:v>
                </c:pt>
                <c:pt idx="188">
                  <c:v>1927</c:v>
                </c:pt>
                <c:pt idx="189">
                  <c:v>1928</c:v>
                </c:pt>
                <c:pt idx="190">
                  <c:v>1929</c:v>
                </c:pt>
                <c:pt idx="191">
                  <c:v>1930</c:v>
                </c:pt>
                <c:pt idx="192">
                  <c:v>1931</c:v>
                </c:pt>
                <c:pt idx="193">
                  <c:v>1932</c:v>
                </c:pt>
                <c:pt idx="194">
                  <c:v>1933</c:v>
                </c:pt>
                <c:pt idx="195">
                  <c:v>1934</c:v>
                </c:pt>
                <c:pt idx="196">
                  <c:v>1935</c:v>
                </c:pt>
                <c:pt idx="197">
                  <c:v>1936</c:v>
                </c:pt>
                <c:pt idx="198">
                  <c:v>1937</c:v>
                </c:pt>
                <c:pt idx="199">
                  <c:v>1938</c:v>
                </c:pt>
                <c:pt idx="200">
                  <c:v>1939</c:v>
                </c:pt>
                <c:pt idx="201">
                  <c:v>1940</c:v>
                </c:pt>
                <c:pt idx="202">
                  <c:v>1941</c:v>
                </c:pt>
                <c:pt idx="203">
                  <c:v>1942</c:v>
                </c:pt>
                <c:pt idx="204">
                  <c:v>1943</c:v>
                </c:pt>
                <c:pt idx="205">
                  <c:v>1944</c:v>
                </c:pt>
                <c:pt idx="206">
                  <c:v>1945</c:v>
                </c:pt>
                <c:pt idx="207">
                  <c:v>1946</c:v>
                </c:pt>
                <c:pt idx="208">
                  <c:v>1947</c:v>
                </c:pt>
                <c:pt idx="209">
                  <c:v>1948</c:v>
                </c:pt>
                <c:pt idx="210">
                  <c:v>1949</c:v>
                </c:pt>
                <c:pt idx="211">
                  <c:v>1950</c:v>
                </c:pt>
                <c:pt idx="212">
                  <c:v>1951</c:v>
                </c:pt>
                <c:pt idx="213">
                  <c:v>1952</c:v>
                </c:pt>
                <c:pt idx="214">
                  <c:v>1953</c:v>
                </c:pt>
                <c:pt idx="215">
                  <c:v>1954</c:v>
                </c:pt>
                <c:pt idx="216">
                  <c:v>1955</c:v>
                </c:pt>
                <c:pt idx="217">
                  <c:v>1956</c:v>
                </c:pt>
                <c:pt idx="218">
                  <c:v>1957</c:v>
                </c:pt>
                <c:pt idx="219">
                  <c:v>1958</c:v>
                </c:pt>
                <c:pt idx="220">
                  <c:v>1959</c:v>
                </c:pt>
                <c:pt idx="221">
                  <c:v>1960</c:v>
                </c:pt>
                <c:pt idx="222">
                  <c:v>1961</c:v>
                </c:pt>
                <c:pt idx="223">
                  <c:v>1962</c:v>
                </c:pt>
                <c:pt idx="224">
                  <c:v>1963</c:v>
                </c:pt>
                <c:pt idx="225">
                  <c:v>1964</c:v>
                </c:pt>
                <c:pt idx="226">
                  <c:v>1965</c:v>
                </c:pt>
                <c:pt idx="227">
                  <c:v>1966</c:v>
                </c:pt>
                <c:pt idx="228">
                  <c:v>1967</c:v>
                </c:pt>
                <c:pt idx="229">
                  <c:v>1968</c:v>
                </c:pt>
                <c:pt idx="230">
                  <c:v>1969</c:v>
                </c:pt>
                <c:pt idx="231">
                  <c:v>1970</c:v>
                </c:pt>
                <c:pt idx="232">
                  <c:v>1971</c:v>
                </c:pt>
                <c:pt idx="233">
                  <c:v>1972</c:v>
                </c:pt>
                <c:pt idx="234">
                  <c:v>1973</c:v>
                </c:pt>
                <c:pt idx="235">
                  <c:v>1974</c:v>
                </c:pt>
                <c:pt idx="236">
                  <c:v>1975</c:v>
                </c:pt>
                <c:pt idx="237">
                  <c:v>1976</c:v>
                </c:pt>
                <c:pt idx="238">
                  <c:v>1977</c:v>
                </c:pt>
                <c:pt idx="239">
                  <c:v>1978</c:v>
                </c:pt>
                <c:pt idx="240">
                  <c:v>1979</c:v>
                </c:pt>
                <c:pt idx="241">
                  <c:v>1980</c:v>
                </c:pt>
                <c:pt idx="242">
                  <c:v>1981</c:v>
                </c:pt>
                <c:pt idx="243">
                  <c:v>1982</c:v>
                </c:pt>
                <c:pt idx="244">
                  <c:v>1983</c:v>
                </c:pt>
                <c:pt idx="245">
                  <c:v>1984</c:v>
                </c:pt>
                <c:pt idx="246">
                  <c:v>1985</c:v>
                </c:pt>
                <c:pt idx="247">
                  <c:v>1986</c:v>
                </c:pt>
                <c:pt idx="248">
                  <c:v>1987</c:v>
                </c:pt>
                <c:pt idx="249">
                  <c:v>1988</c:v>
                </c:pt>
                <c:pt idx="250">
                  <c:v>1989</c:v>
                </c:pt>
                <c:pt idx="251">
                  <c:v>1990</c:v>
                </c:pt>
                <c:pt idx="252">
                  <c:v>1991</c:v>
                </c:pt>
                <c:pt idx="253">
                  <c:v>1992</c:v>
                </c:pt>
                <c:pt idx="254">
                  <c:v>1993</c:v>
                </c:pt>
                <c:pt idx="255">
                  <c:v>1994</c:v>
                </c:pt>
                <c:pt idx="256">
                  <c:v>1995</c:v>
                </c:pt>
                <c:pt idx="257">
                  <c:v>1996</c:v>
                </c:pt>
                <c:pt idx="258">
                  <c:v>1997</c:v>
                </c:pt>
                <c:pt idx="259">
                  <c:v>1998</c:v>
                </c:pt>
                <c:pt idx="260">
                  <c:v>1999</c:v>
                </c:pt>
                <c:pt idx="261">
                  <c:v>2000</c:v>
                </c:pt>
                <c:pt idx="262">
                  <c:v>2001</c:v>
                </c:pt>
                <c:pt idx="263">
                  <c:v>2002</c:v>
                </c:pt>
                <c:pt idx="264">
                  <c:v>2003</c:v>
                </c:pt>
                <c:pt idx="265">
                  <c:v>2004</c:v>
                </c:pt>
                <c:pt idx="266">
                  <c:v>2005</c:v>
                </c:pt>
                <c:pt idx="267">
                  <c:v>2006</c:v>
                </c:pt>
                <c:pt idx="268">
                  <c:v>2007</c:v>
                </c:pt>
                <c:pt idx="269">
                  <c:v>2008</c:v>
                </c:pt>
                <c:pt idx="270">
                  <c:v>2009</c:v>
                </c:pt>
                <c:pt idx="271">
                  <c:v>2010</c:v>
                </c:pt>
                <c:pt idx="272">
                  <c:v>2011</c:v>
                </c:pt>
                <c:pt idx="273">
                  <c:v>2012</c:v>
                </c:pt>
                <c:pt idx="274">
                  <c:v>2013</c:v>
                </c:pt>
                <c:pt idx="275">
                  <c:v>2014</c:v>
                </c:pt>
                <c:pt idx="276">
                  <c:v>2015</c:v>
                </c:pt>
                <c:pt idx="277">
                  <c:v>2016</c:v>
                </c:pt>
                <c:pt idx="278">
                  <c:v>2017</c:v>
                </c:pt>
                <c:pt idx="279">
                  <c:v>2018</c:v>
                </c:pt>
              </c:strCache>
            </c:strRef>
          </c:cat>
          <c:val>
            <c:numRef>
              <c:f>ghcnm_v3_tavg_qcu!$N$6:$N$285</c:f>
              <c:numCache>
                <c:formatCode>General</c:formatCode>
                <c:ptCount val="2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>-0.8</c:v>
                </c:pt>
                <c:pt idx="213">
                  <c:v>0.9</c:v>
                </c:pt>
                <c:pt idx="214">
                  <c:v>0.2</c:v>
                </c:pt>
                <c:pt idx="215">
                  <c:v>-0.9</c:v>
                </c:pt>
                <c:pt idx="216">
                  <c:v>-0.3</c:v>
                </c:pt>
                <c:pt idx="217">
                  <c:v>-1.1</c:v>
                </c:pt>
                <c:pt idx="218">
                  <c:v>1.5</c:v>
                </c:pt>
                <c:pt idx="219">
                  <c:v>-0.9</c:v>
                </c:pt>
                <c:pt idx="220">
                  <c:v>-0.3</c:v>
                </c:pt>
                <c:pt idx="221">
                  <c:v>-1.1</c:v>
                </c:pt>
                <c:pt idx="222">
                  <c:v>0.3</c:v>
                </c:pt>
                <c:pt idx="223">
                  <c:v>1.5</c:v>
                </c:pt>
                <c:pt idx="224">
                  <c:v>-3.3</c:v>
                </c:pt>
                <c:pt idx="225">
                  <c:v>0.4</c:v>
                </c:pt>
                <c:pt idx="226">
                  <c:v>-0.1</c:v>
                </c:pt>
                <c:pt idx="227">
                  <c:v>-3.3</c:v>
                </c:pt>
                <c:pt idx="228">
                  <c:v>-2.3</c:v>
                </c:pt>
                <c:pt idx="229">
                  <c:v>-2.2</c:v>
                </c:pt>
                <c:pt idx="230">
                  <c:v>-1.6</c:v>
                </c:pt>
                <c:pt idx="231">
                  <c:v>-3</c:v>
                </c:pt>
                <c:pt idx="232">
                  <c:v>0.6</c:v>
                </c:pt>
                <c:pt idx="233">
                  <c:v>-2.9</c:v>
                </c:pt>
                <c:pt idx="234">
                  <c:v>1.3</c:v>
                </c:pt>
                <c:pt idx="235">
                  <c:v>1</c:v>
                </c:pt>
                <c:pt idx="236">
                  <c:v>2.9</c:v>
                </c:pt>
                <c:pt idx="237">
                  <c:v>-1.8</c:v>
                </c:pt>
                <c:pt idx="238">
                  <c:v>-0.9</c:v>
                </c:pt>
                <c:pt idx="239">
                  <c:v>0.2</c:v>
                </c:pt>
                <c:pt idx="240">
                  <c:v>-4</c:v>
                </c:pt>
                <c:pt idx="241">
                  <c:v>-2.1</c:v>
                </c:pt>
                <c:pt idx="242">
                  <c:v>-1.5</c:v>
                </c:pt>
                <c:pt idx="243">
                  <c:v>-2.7</c:v>
                </c:pt>
                <c:pt idx="244">
                  <c:v>3</c:v>
                </c:pt>
                <c:pt idx="245">
                  <c:v>0.1</c:v>
                </c:pt>
                <c:pt idx="246">
                  <c:v>-4.8</c:v>
                </c:pt>
                <c:pt idx="247">
                  <c:v>-2.2</c:v>
                </c:pt>
                <c:pt idx="248">
                  <c:v>-6.5</c:v>
                </c:pt>
                <c:pt idx="249">
                  <c:v>1.2</c:v>
                </c:pt>
                <c:pt idx="250">
                  <c:v>3.1</c:v>
                </c:pt>
                <c:pt idx="251">
                  <c:v>2.6</c:v>
                </c:pt>
                <c:pt idx="252">
                  <c:v>1.5</c:v>
                </c:pt>
                <c:pt idx="253">
                  <c:v>2.1</c:v>
                </c:pt>
                <c:pt idx="254">
                  <c:v>1.5</c:v>
                </c:pt>
                <c:pt idx="255">
                  <c:v>0.4</c:v>
                </c:pt>
                <c:pt idx="256">
                  <c:v>-0.4</c:v>
                </c:pt>
                <c:pt idx="257">
                  <c:v>-2.1</c:v>
                </c:pt>
                <c:pt idx="258">
                  <c:v>-0.2</c:v>
                </c:pt>
                <c:pt idx="259">
                  <c:v>1.8</c:v>
                </c:pt>
                <c:pt idx="260">
                  <c:v>0</c:v>
                </c:pt>
                <c:pt idx="261">
                  <c:v>1.2</c:v>
                </c:pt>
                <c:pt idx="262">
                  <c:v>1.3</c:v>
                </c:pt>
                <c:pt idx="263">
                  <c:v>1</c:v>
                </c:pt>
                <c:pt idx="264">
                  <c:v>-1.2</c:v>
                </c:pt>
                <c:pt idx="265">
                  <c:v>-2.2</c:v>
                </c:pt>
                <c:pt idx="266">
                  <c:v>2</c:v>
                </c:pt>
                <c:pt idx="267">
                  <c:v>-1.9</c:v>
                </c:pt>
                <c:pt idx="268">
                  <c:v>2.4</c:v>
                </c:pt>
                <c:pt idx="269">
                  <c:v>2.6</c:v>
                </c:pt>
                <c:pt idx="270">
                  <c:v>0.2</c:v>
                </c:pt>
                <c:pt idx="271">
                  <c:v>-4.9</c:v>
                </c:pt>
                <c:pt idx="272">
                  <c:v>-0.8</c:v>
                </c:pt>
                <c:pt idx="273">
                  <c:v>-0.1</c:v>
                </c:pt>
                <c:pt idx="274">
                  <c:v>-1.5</c:v>
                </c:pt>
                <c:pt idx="275">
                  <c:v>-1.3</c:v>
                </c:pt>
                <c:pt idx="276">
                  <c:v/>
                </c:pt>
                <c:pt idx="277">
                  <c:v>-1.9</c:v>
                </c:pt>
                <c:pt idx="278">
                  <c:v>0.3</c:v>
                </c:pt>
                <c:pt idx="279">
                  <c:v>0.7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45229257"/>
        <c:axId val="85204020"/>
      </c:lineChart>
      <c:catAx>
        <c:axId val="4522925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5204020"/>
        <c:crosses val="autoZero"/>
        <c:auto val="1"/>
        <c:lblAlgn val="ctr"/>
        <c:lblOffset val="100"/>
      </c:catAx>
      <c:valAx>
        <c:axId val="85204020"/>
        <c:scaling>
          <c:orientation val="minMax"/>
          <c:max val="5"/>
          <c:min val="-1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5229257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Readings Aligned by Stations First Overlapping Year</a:t>
            </a:r>
          </a:p>
        </c:rich>
      </c:tx>
      <c:layout>
        <c:manualLayout>
          <c:xMode val="edge"/>
          <c:yMode val="edge"/>
          <c:x val="0.152966181158967"/>
          <c:y val="0.0354562631988441"/>
        </c:manualLayout>
      </c:layout>
      <c:overlay val="0"/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ghcnm_v3_tavg_qcu!$G$5</c:f>
              <c:strCache>
                <c:ptCount val="1"/>
                <c:pt idx="0">
                  <c:v>64502458000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4586"/>
              </a:solidFill>
            </a:ln>
          </c:spPr>
          <c:marker>
            <c:symbol val="none"/>
          </c:marker>
          <c:dLbls>
            <c:numFmt formatCode="0.00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ghcnm_v3_tavg_qcu!$F$6:$F$285</c:f>
              <c:strCache>
                <c:ptCount val="280"/>
                <c:pt idx="0">
                  <c:v>1739</c:v>
                </c:pt>
                <c:pt idx="1">
                  <c:v>1740</c:v>
                </c:pt>
                <c:pt idx="2">
                  <c:v>1741</c:v>
                </c:pt>
                <c:pt idx="3">
                  <c:v>1742</c:v>
                </c:pt>
                <c:pt idx="4">
                  <c:v>1743</c:v>
                </c:pt>
                <c:pt idx="5">
                  <c:v>1744</c:v>
                </c:pt>
                <c:pt idx="6">
                  <c:v>1745</c:v>
                </c:pt>
                <c:pt idx="7">
                  <c:v>1746</c:v>
                </c:pt>
                <c:pt idx="8">
                  <c:v>1747</c:v>
                </c:pt>
                <c:pt idx="9">
                  <c:v>1748</c:v>
                </c:pt>
                <c:pt idx="10">
                  <c:v>1749</c:v>
                </c:pt>
                <c:pt idx="11">
                  <c:v>1750</c:v>
                </c:pt>
                <c:pt idx="12">
                  <c:v>1751</c:v>
                </c:pt>
                <c:pt idx="13">
                  <c:v>1752</c:v>
                </c:pt>
                <c:pt idx="14">
                  <c:v>1753</c:v>
                </c:pt>
                <c:pt idx="15">
                  <c:v>1754</c:v>
                </c:pt>
                <c:pt idx="16">
                  <c:v>1755</c:v>
                </c:pt>
                <c:pt idx="17">
                  <c:v>1756</c:v>
                </c:pt>
                <c:pt idx="18">
                  <c:v>1757</c:v>
                </c:pt>
                <c:pt idx="19">
                  <c:v>1758</c:v>
                </c:pt>
                <c:pt idx="20">
                  <c:v>1759</c:v>
                </c:pt>
                <c:pt idx="21">
                  <c:v>1760</c:v>
                </c:pt>
                <c:pt idx="22">
                  <c:v>1761</c:v>
                </c:pt>
                <c:pt idx="23">
                  <c:v>1762</c:v>
                </c:pt>
                <c:pt idx="24">
                  <c:v>1763</c:v>
                </c:pt>
                <c:pt idx="25">
                  <c:v>1764</c:v>
                </c:pt>
                <c:pt idx="26">
                  <c:v>1765</c:v>
                </c:pt>
                <c:pt idx="27">
                  <c:v>1766</c:v>
                </c:pt>
                <c:pt idx="28">
                  <c:v>1767</c:v>
                </c:pt>
                <c:pt idx="29">
                  <c:v>1768</c:v>
                </c:pt>
                <c:pt idx="30">
                  <c:v>1769</c:v>
                </c:pt>
                <c:pt idx="31">
                  <c:v>1770</c:v>
                </c:pt>
                <c:pt idx="32">
                  <c:v>1771</c:v>
                </c:pt>
                <c:pt idx="33">
                  <c:v>1772</c:v>
                </c:pt>
                <c:pt idx="34">
                  <c:v>1773</c:v>
                </c:pt>
                <c:pt idx="35">
                  <c:v>1774</c:v>
                </c:pt>
                <c:pt idx="36">
                  <c:v>1775</c:v>
                </c:pt>
                <c:pt idx="37">
                  <c:v>1776</c:v>
                </c:pt>
                <c:pt idx="38">
                  <c:v>1777</c:v>
                </c:pt>
                <c:pt idx="39">
                  <c:v>1778</c:v>
                </c:pt>
                <c:pt idx="40">
                  <c:v>1779</c:v>
                </c:pt>
                <c:pt idx="41">
                  <c:v>1780</c:v>
                </c:pt>
                <c:pt idx="42">
                  <c:v>1781</c:v>
                </c:pt>
                <c:pt idx="43">
                  <c:v>1782</c:v>
                </c:pt>
                <c:pt idx="44">
                  <c:v>1783</c:v>
                </c:pt>
                <c:pt idx="45">
                  <c:v>1784</c:v>
                </c:pt>
                <c:pt idx="46">
                  <c:v>1785</c:v>
                </c:pt>
                <c:pt idx="47">
                  <c:v>1786</c:v>
                </c:pt>
                <c:pt idx="48">
                  <c:v>1787</c:v>
                </c:pt>
                <c:pt idx="49">
                  <c:v>1788</c:v>
                </c:pt>
                <c:pt idx="50">
                  <c:v>1789</c:v>
                </c:pt>
                <c:pt idx="51">
                  <c:v>1790</c:v>
                </c:pt>
                <c:pt idx="52">
                  <c:v>1791</c:v>
                </c:pt>
                <c:pt idx="53">
                  <c:v>1792</c:v>
                </c:pt>
                <c:pt idx="54">
                  <c:v>1793</c:v>
                </c:pt>
                <c:pt idx="55">
                  <c:v>1794</c:v>
                </c:pt>
                <c:pt idx="56">
                  <c:v>1795</c:v>
                </c:pt>
                <c:pt idx="57">
                  <c:v>1796</c:v>
                </c:pt>
                <c:pt idx="58">
                  <c:v>1797</c:v>
                </c:pt>
                <c:pt idx="59">
                  <c:v>1798</c:v>
                </c:pt>
                <c:pt idx="60">
                  <c:v>1799</c:v>
                </c:pt>
                <c:pt idx="61">
                  <c:v>1800</c:v>
                </c:pt>
                <c:pt idx="62">
                  <c:v>1801</c:v>
                </c:pt>
                <c:pt idx="63">
                  <c:v>1802</c:v>
                </c:pt>
                <c:pt idx="64">
                  <c:v>1803</c:v>
                </c:pt>
                <c:pt idx="65">
                  <c:v>1804</c:v>
                </c:pt>
                <c:pt idx="66">
                  <c:v>1805</c:v>
                </c:pt>
                <c:pt idx="67">
                  <c:v>1806</c:v>
                </c:pt>
                <c:pt idx="68">
                  <c:v>1807</c:v>
                </c:pt>
                <c:pt idx="69">
                  <c:v>1808</c:v>
                </c:pt>
                <c:pt idx="70">
                  <c:v>1809</c:v>
                </c:pt>
                <c:pt idx="71">
                  <c:v>1810</c:v>
                </c:pt>
                <c:pt idx="72">
                  <c:v>1811</c:v>
                </c:pt>
                <c:pt idx="73">
                  <c:v>1812</c:v>
                </c:pt>
                <c:pt idx="74">
                  <c:v>1813</c:v>
                </c:pt>
                <c:pt idx="75">
                  <c:v>1814</c:v>
                </c:pt>
                <c:pt idx="76">
                  <c:v>1815</c:v>
                </c:pt>
                <c:pt idx="77">
                  <c:v>1816</c:v>
                </c:pt>
                <c:pt idx="78">
                  <c:v>1817</c:v>
                </c:pt>
                <c:pt idx="79">
                  <c:v>1818</c:v>
                </c:pt>
                <c:pt idx="80">
                  <c:v>1819</c:v>
                </c:pt>
                <c:pt idx="81">
                  <c:v>1820</c:v>
                </c:pt>
                <c:pt idx="82">
                  <c:v>1821</c:v>
                </c:pt>
                <c:pt idx="83">
                  <c:v>1822</c:v>
                </c:pt>
                <c:pt idx="84">
                  <c:v>1823</c:v>
                </c:pt>
                <c:pt idx="85">
                  <c:v>1824</c:v>
                </c:pt>
                <c:pt idx="86">
                  <c:v>1825</c:v>
                </c:pt>
                <c:pt idx="87">
                  <c:v>1826</c:v>
                </c:pt>
                <c:pt idx="88">
                  <c:v>1827</c:v>
                </c:pt>
                <c:pt idx="89">
                  <c:v>1828</c:v>
                </c:pt>
                <c:pt idx="90">
                  <c:v>1829</c:v>
                </c:pt>
                <c:pt idx="91">
                  <c:v>1830</c:v>
                </c:pt>
                <c:pt idx="92">
                  <c:v>1831</c:v>
                </c:pt>
                <c:pt idx="93">
                  <c:v>1832</c:v>
                </c:pt>
                <c:pt idx="94">
                  <c:v>1833</c:v>
                </c:pt>
                <c:pt idx="95">
                  <c:v>1834</c:v>
                </c:pt>
                <c:pt idx="96">
                  <c:v>1835</c:v>
                </c:pt>
                <c:pt idx="97">
                  <c:v>1836</c:v>
                </c:pt>
                <c:pt idx="98">
                  <c:v>1837</c:v>
                </c:pt>
                <c:pt idx="99">
                  <c:v>1838</c:v>
                </c:pt>
                <c:pt idx="100">
                  <c:v>1839</c:v>
                </c:pt>
                <c:pt idx="101">
                  <c:v>1840</c:v>
                </c:pt>
                <c:pt idx="102">
                  <c:v>1841</c:v>
                </c:pt>
                <c:pt idx="103">
                  <c:v>1842</c:v>
                </c:pt>
                <c:pt idx="104">
                  <c:v>1843</c:v>
                </c:pt>
                <c:pt idx="105">
                  <c:v>1844</c:v>
                </c:pt>
                <c:pt idx="106">
                  <c:v>1845</c:v>
                </c:pt>
                <c:pt idx="107">
                  <c:v>1846</c:v>
                </c:pt>
                <c:pt idx="108">
                  <c:v>1847</c:v>
                </c:pt>
                <c:pt idx="109">
                  <c:v>1848</c:v>
                </c:pt>
                <c:pt idx="110">
                  <c:v>1849</c:v>
                </c:pt>
                <c:pt idx="111">
                  <c:v>1850</c:v>
                </c:pt>
                <c:pt idx="112">
                  <c:v>1851</c:v>
                </c:pt>
                <c:pt idx="113">
                  <c:v>1852</c:v>
                </c:pt>
                <c:pt idx="114">
                  <c:v>1853</c:v>
                </c:pt>
                <c:pt idx="115">
                  <c:v>1854</c:v>
                </c:pt>
                <c:pt idx="116">
                  <c:v>1855</c:v>
                </c:pt>
                <c:pt idx="117">
                  <c:v>1856</c:v>
                </c:pt>
                <c:pt idx="118">
                  <c:v>1857</c:v>
                </c:pt>
                <c:pt idx="119">
                  <c:v>1858</c:v>
                </c:pt>
                <c:pt idx="120">
                  <c:v>1859</c:v>
                </c:pt>
                <c:pt idx="121">
                  <c:v>1860</c:v>
                </c:pt>
                <c:pt idx="122">
                  <c:v>1861</c:v>
                </c:pt>
                <c:pt idx="123">
                  <c:v>1862</c:v>
                </c:pt>
                <c:pt idx="124">
                  <c:v>1863</c:v>
                </c:pt>
                <c:pt idx="125">
                  <c:v>1864</c:v>
                </c:pt>
                <c:pt idx="126">
                  <c:v>1865</c:v>
                </c:pt>
                <c:pt idx="127">
                  <c:v>1866</c:v>
                </c:pt>
                <c:pt idx="128">
                  <c:v>1867</c:v>
                </c:pt>
                <c:pt idx="129">
                  <c:v>1868</c:v>
                </c:pt>
                <c:pt idx="130">
                  <c:v>1869</c:v>
                </c:pt>
                <c:pt idx="131">
                  <c:v>1870</c:v>
                </c:pt>
                <c:pt idx="132">
                  <c:v>1871</c:v>
                </c:pt>
                <c:pt idx="133">
                  <c:v>1872</c:v>
                </c:pt>
                <c:pt idx="134">
                  <c:v>1873</c:v>
                </c:pt>
                <c:pt idx="135">
                  <c:v>1874</c:v>
                </c:pt>
                <c:pt idx="136">
                  <c:v>1875</c:v>
                </c:pt>
                <c:pt idx="137">
                  <c:v>1876</c:v>
                </c:pt>
                <c:pt idx="138">
                  <c:v>1877</c:v>
                </c:pt>
                <c:pt idx="139">
                  <c:v>1878</c:v>
                </c:pt>
                <c:pt idx="140">
                  <c:v>1879</c:v>
                </c:pt>
                <c:pt idx="141">
                  <c:v>1880</c:v>
                </c:pt>
                <c:pt idx="142">
                  <c:v>1881</c:v>
                </c:pt>
                <c:pt idx="143">
                  <c:v>1882</c:v>
                </c:pt>
                <c:pt idx="144">
                  <c:v>1883</c:v>
                </c:pt>
                <c:pt idx="145">
                  <c:v>1884</c:v>
                </c:pt>
                <c:pt idx="146">
                  <c:v>1885</c:v>
                </c:pt>
                <c:pt idx="147">
                  <c:v>1886</c:v>
                </c:pt>
                <c:pt idx="148">
                  <c:v>1887</c:v>
                </c:pt>
                <c:pt idx="149">
                  <c:v>1888</c:v>
                </c:pt>
                <c:pt idx="150">
                  <c:v>1889</c:v>
                </c:pt>
                <c:pt idx="151">
                  <c:v>1890</c:v>
                </c:pt>
                <c:pt idx="152">
                  <c:v>1891</c:v>
                </c:pt>
                <c:pt idx="153">
                  <c:v>1892</c:v>
                </c:pt>
                <c:pt idx="154">
                  <c:v>1893</c:v>
                </c:pt>
                <c:pt idx="155">
                  <c:v>1894</c:v>
                </c:pt>
                <c:pt idx="156">
                  <c:v>1895</c:v>
                </c:pt>
                <c:pt idx="157">
                  <c:v>1896</c:v>
                </c:pt>
                <c:pt idx="158">
                  <c:v>1897</c:v>
                </c:pt>
                <c:pt idx="159">
                  <c:v>1898</c:v>
                </c:pt>
                <c:pt idx="160">
                  <c:v>1899</c:v>
                </c:pt>
                <c:pt idx="161">
                  <c:v>1900</c:v>
                </c:pt>
                <c:pt idx="162">
                  <c:v>1901</c:v>
                </c:pt>
                <c:pt idx="163">
                  <c:v>1902</c:v>
                </c:pt>
                <c:pt idx="164">
                  <c:v>1903</c:v>
                </c:pt>
                <c:pt idx="165">
                  <c:v>1904</c:v>
                </c:pt>
                <c:pt idx="166">
                  <c:v>1905</c:v>
                </c:pt>
                <c:pt idx="167">
                  <c:v>1906</c:v>
                </c:pt>
                <c:pt idx="168">
                  <c:v>1907</c:v>
                </c:pt>
                <c:pt idx="169">
                  <c:v>1908</c:v>
                </c:pt>
                <c:pt idx="170">
                  <c:v>1909</c:v>
                </c:pt>
                <c:pt idx="171">
                  <c:v>1910</c:v>
                </c:pt>
                <c:pt idx="172">
                  <c:v>1911</c:v>
                </c:pt>
                <c:pt idx="173">
                  <c:v>1912</c:v>
                </c:pt>
                <c:pt idx="174">
                  <c:v>1913</c:v>
                </c:pt>
                <c:pt idx="175">
                  <c:v>1914</c:v>
                </c:pt>
                <c:pt idx="176">
                  <c:v>1915</c:v>
                </c:pt>
                <c:pt idx="177">
                  <c:v>1916</c:v>
                </c:pt>
                <c:pt idx="178">
                  <c:v>1917</c:v>
                </c:pt>
                <c:pt idx="179">
                  <c:v>1918</c:v>
                </c:pt>
                <c:pt idx="180">
                  <c:v>1919</c:v>
                </c:pt>
                <c:pt idx="181">
                  <c:v>1920</c:v>
                </c:pt>
                <c:pt idx="182">
                  <c:v>1921</c:v>
                </c:pt>
                <c:pt idx="183">
                  <c:v>1922</c:v>
                </c:pt>
                <c:pt idx="184">
                  <c:v>1923</c:v>
                </c:pt>
                <c:pt idx="185">
                  <c:v>1924</c:v>
                </c:pt>
                <c:pt idx="186">
                  <c:v>1925</c:v>
                </c:pt>
                <c:pt idx="187">
                  <c:v>1926</c:v>
                </c:pt>
                <c:pt idx="188">
                  <c:v>1927</c:v>
                </c:pt>
                <c:pt idx="189">
                  <c:v>1928</c:v>
                </c:pt>
                <c:pt idx="190">
                  <c:v>1929</c:v>
                </c:pt>
                <c:pt idx="191">
                  <c:v>1930</c:v>
                </c:pt>
                <c:pt idx="192">
                  <c:v>1931</c:v>
                </c:pt>
                <c:pt idx="193">
                  <c:v>1932</c:v>
                </c:pt>
                <c:pt idx="194">
                  <c:v>1933</c:v>
                </c:pt>
                <c:pt idx="195">
                  <c:v>1934</c:v>
                </c:pt>
                <c:pt idx="196">
                  <c:v>1935</c:v>
                </c:pt>
                <c:pt idx="197">
                  <c:v>1936</c:v>
                </c:pt>
                <c:pt idx="198">
                  <c:v>1937</c:v>
                </c:pt>
                <c:pt idx="199">
                  <c:v>1938</c:v>
                </c:pt>
                <c:pt idx="200">
                  <c:v>1939</c:v>
                </c:pt>
                <c:pt idx="201">
                  <c:v>1940</c:v>
                </c:pt>
                <c:pt idx="202">
                  <c:v>1941</c:v>
                </c:pt>
                <c:pt idx="203">
                  <c:v>1942</c:v>
                </c:pt>
                <c:pt idx="204">
                  <c:v>1943</c:v>
                </c:pt>
                <c:pt idx="205">
                  <c:v>1944</c:v>
                </c:pt>
                <c:pt idx="206">
                  <c:v>1945</c:v>
                </c:pt>
                <c:pt idx="207">
                  <c:v>1946</c:v>
                </c:pt>
                <c:pt idx="208">
                  <c:v>1947</c:v>
                </c:pt>
                <c:pt idx="209">
                  <c:v>1948</c:v>
                </c:pt>
                <c:pt idx="210">
                  <c:v>1949</c:v>
                </c:pt>
                <c:pt idx="211">
                  <c:v>1950</c:v>
                </c:pt>
                <c:pt idx="212">
                  <c:v>1951</c:v>
                </c:pt>
                <c:pt idx="213">
                  <c:v>1952</c:v>
                </c:pt>
                <c:pt idx="214">
                  <c:v>1953</c:v>
                </c:pt>
                <c:pt idx="215">
                  <c:v>1954</c:v>
                </c:pt>
                <c:pt idx="216">
                  <c:v>1955</c:v>
                </c:pt>
                <c:pt idx="217">
                  <c:v>1956</c:v>
                </c:pt>
                <c:pt idx="218">
                  <c:v>1957</c:v>
                </c:pt>
                <c:pt idx="219">
                  <c:v>1958</c:v>
                </c:pt>
                <c:pt idx="220">
                  <c:v>1959</c:v>
                </c:pt>
                <c:pt idx="221">
                  <c:v>1960</c:v>
                </c:pt>
                <c:pt idx="222">
                  <c:v>1961</c:v>
                </c:pt>
                <c:pt idx="223">
                  <c:v>1962</c:v>
                </c:pt>
                <c:pt idx="224">
                  <c:v>1963</c:v>
                </c:pt>
                <c:pt idx="225">
                  <c:v>1964</c:v>
                </c:pt>
                <c:pt idx="226">
                  <c:v>1965</c:v>
                </c:pt>
                <c:pt idx="227">
                  <c:v>1966</c:v>
                </c:pt>
                <c:pt idx="228">
                  <c:v>1967</c:v>
                </c:pt>
                <c:pt idx="229">
                  <c:v>1968</c:v>
                </c:pt>
                <c:pt idx="230">
                  <c:v>1969</c:v>
                </c:pt>
                <c:pt idx="231">
                  <c:v>1970</c:v>
                </c:pt>
                <c:pt idx="232">
                  <c:v>1971</c:v>
                </c:pt>
                <c:pt idx="233">
                  <c:v>1972</c:v>
                </c:pt>
                <c:pt idx="234">
                  <c:v>1973</c:v>
                </c:pt>
                <c:pt idx="235">
                  <c:v>1974</c:v>
                </c:pt>
                <c:pt idx="236">
                  <c:v>1975</c:v>
                </c:pt>
                <c:pt idx="237">
                  <c:v>1976</c:v>
                </c:pt>
                <c:pt idx="238">
                  <c:v>1977</c:v>
                </c:pt>
                <c:pt idx="239">
                  <c:v>1978</c:v>
                </c:pt>
                <c:pt idx="240">
                  <c:v>1979</c:v>
                </c:pt>
                <c:pt idx="241">
                  <c:v>1980</c:v>
                </c:pt>
                <c:pt idx="242">
                  <c:v>1981</c:v>
                </c:pt>
                <c:pt idx="243">
                  <c:v>1982</c:v>
                </c:pt>
                <c:pt idx="244">
                  <c:v>1983</c:v>
                </c:pt>
                <c:pt idx="245">
                  <c:v>1984</c:v>
                </c:pt>
                <c:pt idx="246">
                  <c:v>1985</c:v>
                </c:pt>
                <c:pt idx="247">
                  <c:v>1986</c:v>
                </c:pt>
                <c:pt idx="248">
                  <c:v>1987</c:v>
                </c:pt>
                <c:pt idx="249">
                  <c:v>1988</c:v>
                </c:pt>
                <c:pt idx="250">
                  <c:v>1989</c:v>
                </c:pt>
                <c:pt idx="251">
                  <c:v>1990</c:v>
                </c:pt>
                <c:pt idx="252">
                  <c:v>1991</c:v>
                </c:pt>
                <c:pt idx="253">
                  <c:v>1992</c:v>
                </c:pt>
                <c:pt idx="254">
                  <c:v>1993</c:v>
                </c:pt>
                <c:pt idx="255">
                  <c:v>1994</c:v>
                </c:pt>
                <c:pt idx="256">
                  <c:v>1995</c:v>
                </c:pt>
                <c:pt idx="257">
                  <c:v>1996</c:v>
                </c:pt>
                <c:pt idx="258">
                  <c:v>1997</c:v>
                </c:pt>
                <c:pt idx="259">
                  <c:v>1998</c:v>
                </c:pt>
                <c:pt idx="260">
                  <c:v>1999</c:v>
                </c:pt>
                <c:pt idx="261">
                  <c:v>2000</c:v>
                </c:pt>
                <c:pt idx="262">
                  <c:v>2001</c:v>
                </c:pt>
                <c:pt idx="263">
                  <c:v>2002</c:v>
                </c:pt>
                <c:pt idx="264">
                  <c:v>2003</c:v>
                </c:pt>
                <c:pt idx="265">
                  <c:v>2004</c:v>
                </c:pt>
                <c:pt idx="266">
                  <c:v>2005</c:v>
                </c:pt>
                <c:pt idx="267">
                  <c:v>2006</c:v>
                </c:pt>
                <c:pt idx="268">
                  <c:v>2007</c:v>
                </c:pt>
                <c:pt idx="269">
                  <c:v>2008</c:v>
                </c:pt>
                <c:pt idx="270">
                  <c:v>2009</c:v>
                </c:pt>
                <c:pt idx="271">
                  <c:v>2010</c:v>
                </c:pt>
                <c:pt idx="272">
                  <c:v>2011</c:v>
                </c:pt>
                <c:pt idx="273">
                  <c:v>2012</c:v>
                </c:pt>
                <c:pt idx="274">
                  <c:v>2013</c:v>
                </c:pt>
                <c:pt idx="275">
                  <c:v>2014</c:v>
                </c:pt>
                <c:pt idx="276">
                  <c:v>2015</c:v>
                </c:pt>
                <c:pt idx="277">
                  <c:v>2016</c:v>
                </c:pt>
                <c:pt idx="278">
                  <c:v>2017</c:v>
                </c:pt>
                <c:pt idx="279">
                  <c:v>2018</c:v>
                </c:pt>
              </c:strCache>
            </c:strRef>
          </c:cat>
          <c:val>
            <c:numRef>
              <c:f>ghcnm_v3_tavg_qcu!$G$6:$G$285</c:f>
              <c:numCache>
                <c:formatCode>General</c:formatCode>
                <c:ptCount val="280"/>
                <c:pt idx="0">
                  <c:v>-7</c:v>
                </c:pt>
                <c:pt idx="1">
                  <c:v>-6.1</c:v>
                </c:pt>
                <c:pt idx="2">
                  <c:v>-7.3</c:v>
                </c:pt>
                <c:pt idx="3">
                  <c:v>-5.7</c:v>
                </c:pt>
                <c:pt idx="4">
                  <c:v>0.3</c:v>
                </c:pt>
                <c:pt idx="5">
                  <c:v>-3.4</c:v>
                </c:pt>
                <c:pt idx="6">
                  <c:v>-5</c:v>
                </c:pt>
                <c:pt idx="7">
                  <c:v>-0.6</c:v>
                </c:pt>
                <c:pt idx="8">
                  <c:v>-4.7</c:v>
                </c:pt>
                <c:pt idx="9">
                  <c:v>-3.5</c:v>
                </c:pt>
                <c:pt idx="10">
                  <c:v>-3.2</c:v>
                </c:pt>
                <c:pt idx="11">
                  <c:v>-0.5</c:v>
                </c:pt>
                <c:pt idx="12">
                  <c:v/>
                </c:pt>
                <c:pt idx="13">
                  <c:v>-5.5</c:v>
                </c:pt>
                <c:pt idx="14">
                  <c:v>-3.8</c:v>
                </c:pt>
                <c:pt idx="15">
                  <c:v>-4.9</c:v>
                </c:pt>
                <c:pt idx="16">
                  <c:v>-6.5</c:v>
                </c:pt>
                <c:pt idx="17">
                  <c:v>-3.8</c:v>
                </c:pt>
                <c:pt idx="18">
                  <c:v>-2.4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>-7</c:v>
                </c:pt>
                <c:pt idx="99">
                  <c:v>-9.2</c:v>
                </c:pt>
                <c:pt idx="100">
                  <c:v>-4.9</c:v>
                </c:pt>
                <c:pt idx="101">
                  <c:v>-4</c:v>
                </c:pt>
                <c:pt idx="102">
                  <c:v>-7.6</c:v>
                </c:pt>
                <c:pt idx="103">
                  <c:v>-3.1</c:v>
                </c:pt>
                <c:pt idx="104">
                  <c:v>-1.2</c:v>
                </c:pt>
                <c:pt idx="105">
                  <c:v>-5.8</c:v>
                </c:pt>
                <c:pt idx="106">
                  <c:v>-1.1</c:v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>-6.4</c:v>
                </c:pt>
                <c:pt idx="117">
                  <c:v>-5.2</c:v>
                </c:pt>
                <c:pt idx="118">
                  <c:v>-7.2</c:v>
                </c:pt>
                <c:pt idx="119">
                  <c:v>-2.8</c:v>
                </c:pt>
                <c:pt idx="120">
                  <c:v>-0.6</c:v>
                </c:pt>
                <c:pt idx="121">
                  <c:v>-2.9</c:v>
                </c:pt>
                <c:pt idx="122">
                  <c:v>-9.6</c:v>
                </c:pt>
                <c:pt idx="123">
                  <c:v>-8</c:v>
                </c:pt>
                <c:pt idx="124">
                  <c:v>0.2</c:v>
                </c:pt>
                <c:pt idx="125">
                  <c:v>-5.4</c:v>
                </c:pt>
                <c:pt idx="126">
                  <c:v>-3.8</c:v>
                </c:pt>
                <c:pt idx="127">
                  <c:v>0.3</c:v>
                </c:pt>
                <c:pt idx="128">
                  <c:v>-10.9</c:v>
                </c:pt>
                <c:pt idx="129">
                  <c:v>-6.9</c:v>
                </c:pt>
                <c:pt idx="130">
                  <c:v>-3</c:v>
                </c:pt>
                <c:pt idx="131">
                  <c:v>-2</c:v>
                </c:pt>
                <c:pt idx="132">
                  <c:v>-6.4</c:v>
                </c:pt>
                <c:pt idx="133">
                  <c:v>-0.4</c:v>
                </c:pt>
                <c:pt idx="134">
                  <c:v>1.3</c:v>
                </c:pt>
                <c:pt idx="135">
                  <c:v>1</c:v>
                </c:pt>
                <c:pt idx="136">
                  <c:v>-11</c:v>
                </c:pt>
                <c:pt idx="137">
                  <c:v>-4.5</c:v>
                </c:pt>
                <c:pt idx="138">
                  <c:v>-6.1</c:v>
                </c:pt>
                <c:pt idx="139">
                  <c:v>-3.6</c:v>
                </c:pt>
                <c:pt idx="140">
                  <c:v>-6.1</c:v>
                </c:pt>
                <c:pt idx="141">
                  <c:v>-3.5</c:v>
                </c:pt>
                <c:pt idx="142">
                  <c:v>-8.8</c:v>
                </c:pt>
                <c:pt idx="143">
                  <c:v>0.5</c:v>
                </c:pt>
                <c:pt idx="144">
                  <c:v>-4.8</c:v>
                </c:pt>
                <c:pt idx="145">
                  <c:v>-2.8</c:v>
                </c:pt>
                <c:pt idx="146">
                  <c:v>-5.9</c:v>
                </c:pt>
                <c:pt idx="147">
                  <c:v>-4.5</c:v>
                </c:pt>
                <c:pt idx="148">
                  <c:v>-1.5</c:v>
                </c:pt>
                <c:pt idx="149">
                  <c:v>-4.8</c:v>
                </c:pt>
                <c:pt idx="150">
                  <c:v>-2.1</c:v>
                </c:pt>
                <c:pt idx="151">
                  <c:v>0.1</c:v>
                </c:pt>
                <c:pt idx="152">
                  <c:v>-6.2</c:v>
                </c:pt>
                <c:pt idx="153">
                  <c:v>-7.2</c:v>
                </c:pt>
                <c:pt idx="154">
                  <c:v>-8.8</c:v>
                </c:pt>
                <c:pt idx="155">
                  <c:v>-2</c:v>
                </c:pt>
                <c:pt idx="156">
                  <c:v>-7.5</c:v>
                </c:pt>
                <c:pt idx="157">
                  <c:v>-3.3</c:v>
                </c:pt>
                <c:pt idx="158">
                  <c:v>-5.9</c:v>
                </c:pt>
                <c:pt idx="159">
                  <c:v>-0.2</c:v>
                </c:pt>
                <c:pt idx="160">
                  <c:v>-5.4</c:v>
                </c:pt>
                <c:pt idx="161">
                  <c:v>-4.3</c:v>
                </c:pt>
                <c:pt idx="162">
                  <c:v>-4.9</c:v>
                </c:pt>
                <c:pt idx="163">
                  <c:v>-2.6</c:v>
                </c:pt>
                <c:pt idx="164">
                  <c:v>-5.2</c:v>
                </c:pt>
                <c:pt idx="165">
                  <c:v>-1.1</c:v>
                </c:pt>
                <c:pt idx="166">
                  <c:v>-4.2</c:v>
                </c:pt>
                <c:pt idx="167">
                  <c:v>-1.7</c:v>
                </c:pt>
                <c:pt idx="168">
                  <c:v>-5.2</c:v>
                </c:pt>
                <c:pt idx="169">
                  <c:v>-3.3</c:v>
                </c:pt>
                <c:pt idx="170">
                  <c:v>-1.9</c:v>
                </c:pt>
                <c:pt idx="171">
                  <c:v>-3.1</c:v>
                </c:pt>
                <c:pt idx="172">
                  <c:v>-2.5</c:v>
                </c:pt>
                <c:pt idx="173">
                  <c:v>-7.4</c:v>
                </c:pt>
                <c:pt idx="174">
                  <c:v>-4.1</c:v>
                </c:pt>
                <c:pt idx="175">
                  <c:v>-4.2</c:v>
                </c:pt>
                <c:pt idx="176">
                  <c:v>-5.8</c:v>
                </c:pt>
                <c:pt idx="177">
                  <c:v>-2.8</c:v>
                </c:pt>
                <c:pt idx="178">
                  <c:v>-10</c:v>
                </c:pt>
                <c:pt idx="179">
                  <c:v>-7.2</c:v>
                </c:pt>
                <c:pt idx="180">
                  <c:v>-2.4</c:v>
                </c:pt>
                <c:pt idx="181">
                  <c:v>-3.9</c:v>
                </c:pt>
                <c:pt idx="182">
                  <c:v>-2.9</c:v>
                </c:pt>
                <c:pt idx="183">
                  <c:v>-6.8</c:v>
                </c:pt>
                <c:pt idx="184">
                  <c:v>-1.4</c:v>
                </c:pt>
                <c:pt idx="185">
                  <c:v>-4.8</c:v>
                </c:pt>
                <c:pt idx="186">
                  <c:v>-0.1</c:v>
                </c:pt>
                <c:pt idx="187">
                  <c:v>-5.1</c:v>
                </c:pt>
                <c:pt idx="188">
                  <c:v>-2.3</c:v>
                </c:pt>
                <c:pt idx="189">
                  <c:v>-4</c:v>
                </c:pt>
                <c:pt idx="190">
                  <c:v>-5.2</c:v>
                </c:pt>
                <c:pt idx="191">
                  <c:v>1.5</c:v>
                </c:pt>
                <c:pt idx="192">
                  <c:v>-4.6</c:v>
                </c:pt>
                <c:pt idx="193">
                  <c:v>0.6</c:v>
                </c:pt>
                <c:pt idx="194">
                  <c:v>-2.4</c:v>
                </c:pt>
                <c:pt idx="195">
                  <c:v>0</c:v>
                </c:pt>
                <c:pt idx="196">
                  <c:v>-3.5</c:v>
                </c:pt>
                <c:pt idx="197">
                  <c:v>-2.6</c:v>
                </c:pt>
                <c:pt idx="198">
                  <c:v>-2.5</c:v>
                </c:pt>
                <c:pt idx="199">
                  <c:v>-2.4</c:v>
                </c:pt>
                <c:pt idx="200">
                  <c:v>-2.2</c:v>
                </c:pt>
                <c:pt idx="201">
                  <c:v>-8.5</c:v>
                </c:pt>
                <c:pt idx="202">
                  <c:v>-12.6</c:v>
                </c:pt>
                <c:pt idx="203">
                  <c:v>-12.5</c:v>
                </c:pt>
                <c:pt idx="204">
                  <c:v>-4.8</c:v>
                </c:pt>
                <c:pt idx="205">
                  <c:v>-2.8</c:v>
                </c:pt>
                <c:pt idx="206">
                  <c:v>-3.6</c:v>
                </c:pt>
                <c:pt idx="207">
                  <c:v>-3.5</c:v>
                </c:pt>
                <c:pt idx="208">
                  <c:v>-4.4</c:v>
                </c:pt>
                <c:pt idx="209">
                  <c:v>-6</c:v>
                </c:pt>
                <c:pt idx="210">
                  <c:v>-0.6</c:v>
                </c:pt>
                <c:pt idx="211">
                  <c:v>-6.1</c:v>
                </c:pt>
                <c:pt idx="212">
                  <c:v>-4.6</c:v>
                </c:pt>
                <c:pt idx="213">
                  <c:v>-2.4</c:v>
                </c:pt>
                <c:pt idx="214">
                  <c:v>-3.6</c:v>
                </c:pt>
                <c:pt idx="215">
                  <c:v>-5.5</c:v>
                </c:pt>
                <c:pt idx="216">
                  <c:v>-4.4</c:v>
                </c:pt>
                <c:pt idx="217">
                  <c:v>-5.4</c:v>
                </c:pt>
                <c:pt idx="218">
                  <c:v>-0.7</c:v>
                </c:pt>
                <c:pt idx="219">
                  <c:v>-4.6</c:v>
                </c:pt>
                <c:pt idx="220">
                  <c:v>-6.1</c:v>
                </c:pt>
                <c:pt idx="221">
                  <c:v>-4.7</c:v>
                </c:pt>
                <c:pt idx="222">
                  <c:v>-3.8</c:v>
                </c:pt>
                <c:pt idx="223">
                  <c:v>-2.1</c:v>
                </c:pt>
                <c:pt idx="224">
                  <c:v>-8.4</c:v>
                </c:pt>
                <c:pt idx="225">
                  <c:v>-2</c:v>
                </c:pt>
                <c:pt idx="226">
                  <c:v>-1.9</c:v>
                </c:pt>
                <c:pt idx="227">
                  <c:v>-8.3</c:v>
                </c:pt>
                <c:pt idx="228">
                  <c:v>-7</c:v>
                </c:pt>
                <c:pt idx="229">
                  <c:v>-8.1</c:v>
                </c:pt>
                <c:pt idx="230">
                  <c:v>-3.8</c:v>
                </c:pt>
                <c:pt idx="231">
                  <c:v>-8.6</c:v>
                </c:pt>
                <c:pt idx="232">
                  <c:v/>
                </c:pt>
                <c:pt idx="233">
                  <c:v/>
                </c:pt>
                <c:pt idx="234">
                  <c:v/>
                </c:pt>
                <c:pt idx="235">
                  <c:v/>
                </c:pt>
                <c:pt idx="236">
                  <c:v/>
                </c:pt>
                <c:pt idx="237">
                  <c:v/>
                </c:pt>
                <c:pt idx="238">
                  <c:v/>
                </c:pt>
                <c:pt idx="239">
                  <c:v/>
                </c:pt>
                <c:pt idx="240">
                  <c:v/>
                </c:pt>
                <c:pt idx="241">
                  <c:v/>
                </c:pt>
                <c:pt idx="242">
                  <c:v/>
                </c:pt>
                <c:pt idx="243">
                  <c:v/>
                </c:pt>
                <c:pt idx="244">
                  <c:v/>
                </c:pt>
                <c:pt idx="245">
                  <c:v/>
                </c:pt>
                <c:pt idx="246">
                  <c:v/>
                </c:pt>
                <c:pt idx="247">
                  <c:v/>
                </c:pt>
                <c:pt idx="248">
                  <c:v/>
                </c:pt>
                <c:pt idx="249">
                  <c:v/>
                </c:pt>
                <c:pt idx="250">
                  <c:v/>
                </c:pt>
                <c:pt idx="251">
                  <c:v/>
                </c:pt>
                <c:pt idx="252">
                  <c:v/>
                </c:pt>
                <c:pt idx="253">
                  <c:v/>
                </c:pt>
                <c:pt idx="254">
                  <c:v/>
                </c:pt>
                <c:pt idx="255">
                  <c:v/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ghcnm_v3_tavg_qcu!$H$5</c:f>
              <c:strCache>
                <c:ptCount val="1"/>
                <c:pt idx="0">
                  <c:v>64502464000</c:v>
                </c:pt>
              </c:strCache>
            </c:strRef>
          </c:tx>
          <c:spPr>
            <a:solidFill>
              <a:srgbClr val="ff420e"/>
            </a:solidFill>
            <a:ln>
              <a:solidFill>
                <a:srgbClr val="ff420e"/>
              </a:solidFill>
            </a:ln>
          </c:spPr>
          <c:marker>
            <c:symbol val="none"/>
          </c:marker>
          <c:dLbls>
            <c:numFmt formatCode="0.00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ghcnm_v3_tavg_qcu!$F$6:$F$285</c:f>
              <c:strCache>
                <c:ptCount val="280"/>
                <c:pt idx="0">
                  <c:v>1739</c:v>
                </c:pt>
                <c:pt idx="1">
                  <c:v>1740</c:v>
                </c:pt>
                <c:pt idx="2">
                  <c:v>1741</c:v>
                </c:pt>
                <c:pt idx="3">
                  <c:v>1742</c:v>
                </c:pt>
                <c:pt idx="4">
                  <c:v>1743</c:v>
                </c:pt>
                <c:pt idx="5">
                  <c:v>1744</c:v>
                </c:pt>
                <c:pt idx="6">
                  <c:v>1745</c:v>
                </c:pt>
                <c:pt idx="7">
                  <c:v>1746</c:v>
                </c:pt>
                <c:pt idx="8">
                  <c:v>1747</c:v>
                </c:pt>
                <c:pt idx="9">
                  <c:v>1748</c:v>
                </c:pt>
                <c:pt idx="10">
                  <c:v>1749</c:v>
                </c:pt>
                <c:pt idx="11">
                  <c:v>1750</c:v>
                </c:pt>
                <c:pt idx="12">
                  <c:v>1751</c:v>
                </c:pt>
                <c:pt idx="13">
                  <c:v>1752</c:v>
                </c:pt>
                <c:pt idx="14">
                  <c:v>1753</c:v>
                </c:pt>
                <c:pt idx="15">
                  <c:v>1754</c:v>
                </c:pt>
                <c:pt idx="16">
                  <c:v>1755</c:v>
                </c:pt>
                <c:pt idx="17">
                  <c:v>1756</c:v>
                </c:pt>
                <c:pt idx="18">
                  <c:v>1757</c:v>
                </c:pt>
                <c:pt idx="19">
                  <c:v>1758</c:v>
                </c:pt>
                <c:pt idx="20">
                  <c:v>1759</c:v>
                </c:pt>
                <c:pt idx="21">
                  <c:v>1760</c:v>
                </c:pt>
                <c:pt idx="22">
                  <c:v>1761</c:v>
                </c:pt>
                <c:pt idx="23">
                  <c:v>1762</c:v>
                </c:pt>
                <c:pt idx="24">
                  <c:v>1763</c:v>
                </c:pt>
                <c:pt idx="25">
                  <c:v>1764</c:v>
                </c:pt>
                <c:pt idx="26">
                  <c:v>1765</c:v>
                </c:pt>
                <c:pt idx="27">
                  <c:v>1766</c:v>
                </c:pt>
                <c:pt idx="28">
                  <c:v>1767</c:v>
                </c:pt>
                <c:pt idx="29">
                  <c:v>1768</c:v>
                </c:pt>
                <c:pt idx="30">
                  <c:v>1769</c:v>
                </c:pt>
                <c:pt idx="31">
                  <c:v>1770</c:v>
                </c:pt>
                <c:pt idx="32">
                  <c:v>1771</c:v>
                </c:pt>
                <c:pt idx="33">
                  <c:v>1772</c:v>
                </c:pt>
                <c:pt idx="34">
                  <c:v>1773</c:v>
                </c:pt>
                <c:pt idx="35">
                  <c:v>1774</c:v>
                </c:pt>
                <c:pt idx="36">
                  <c:v>1775</c:v>
                </c:pt>
                <c:pt idx="37">
                  <c:v>1776</c:v>
                </c:pt>
                <c:pt idx="38">
                  <c:v>1777</c:v>
                </c:pt>
                <c:pt idx="39">
                  <c:v>1778</c:v>
                </c:pt>
                <c:pt idx="40">
                  <c:v>1779</c:v>
                </c:pt>
                <c:pt idx="41">
                  <c:v>1780</c:v>
                </c:pt>
                <c:pt idx="42">
                  <c:v>1781</c:v>
                </c:pt>
                <c:pt idx="43">
                  <c:v>1782</c:v>
                </c:pt>
                <c:pt idx="44">
                  <c:v>1783</c:v>
                </c:pt>
                <c:pt idx="45">
                  <c:v>1784</c:v>
                </c:pt>
                <c:pt idx="46">
                  <c:v>1785</c:v>
                </c:pt>
                <c:pt idx="47">
                  <c:v>1786</c:v>
                </c:pt>
                <c:pt idx="48">
                  <c:v>1787</c:v>
                </c:pt>
                <c:pt idx="49">
                  <c:v>1788</c:v>
                </c:pt>
                <c:pt idx="50">
                  <c:v>1789</c:v>
                </c:pt>
                <c:pt idx="51">
                  <c:v>1790</c:v>
                </c:pt>
                <c:pt idx="52">
                  <c:v>1791</c:v>
                </c:pt>
                <c:pt idx="53">
                  <c:v>1792</c:v>
                </c:pt>
                <c:pt idx="54">
                  <c:v>1793</c:v>
                </c:pt>
                <c:pt idx="55">
                  <c:v>1794</c:v>
                </c:pt>
                <c:pt idx="56">
                  <c:v>1795</c:v>
                </c:pt>
                <c:pt idx="57">
                  <c:v>1796</c:v>
                </c:pt>
                <c:pt idx="58">
                  <c:v>1797</c:v>
                </c:pt>
                <c:pt idx="59">
                  <c:v>1798</c:v>
                </c:pt>
                <c:pt idx="60">
                  <c:v>1799</c:v>
                </c:pt>
                <c:pt idx="61">
                  <c:v>1800</c:v>
                </c:pt>
                <c:pt idx="62">
                  <c:v>1801</c:v>
                </c:pt>
                <c:pt idx="63">
                  <c:v>1802</c:v>
                </c:pt>
                <c:pt idx="64">
                  <c:v>1803</c:v>
                </c:pt>
                <c:pt idx="65">
                  <c:v>1804</c:v>
                </c:pt>
                <c:pt idx="66">
                  <c:v>1805</c:v>
                </c:pt>
                <c:pt idx="67">
                  <c:v>1806</c:v>
                </c:pt>
                <c:pt idx="68">
                  <c:v>1807</c:v>
                </c:pt>
                <c:pt idx="69">
                  <c:v>1808</c:v>
                </c:pt>
                <c:pt idx="70">
                  <c:v>1809</c:v>
                </c:pt>
                <c:pt idx="71">
                  <c:v>1810</c:v>
                </c:pt>
                <c:pt idx="72">
                  <c:v>1811</c:v>
                </c:pt>
                <c:pt idx="73">
                  <c:v>1812</c:v>
                </c:pt>
                <c:pt idx="74">
                  <c:v>1813</c:v>
                </c:pt>
                <c:pt idx="75">
                  <c:v>1814</c:v>
                </c:pt>
                <c:pt idx="76">
                  <c:v>1815</c:v>
                </c:pt>
                <c:pt idx="77">
                  <c:v>1816</c:v>
                </c:pt>
                <c:pt idx="78">
                  <c:v>1817</c:v>
                </c:pt>
                <c:pt idx="79">
                  <c:v>1818</c:v>
                </c:pt>
                <c:pt idx="80">
                  <c:v>1819</c:v>
                </c:pt>
                <c:pt idx="81">
                  <c:v>1820</c:v>
                </c:pt>
                <c:pt idx="82">
                  <c:v>1821</c:v>
                </c:pt>
                <c:pt idx="83">
                  <c:v>1822</c:v>
                </c:pt>
                <c:pt idx="84">
                  <c:v>1823</c:v>
                </c:pt>
                <c:pt idx="85">
                  <c:v>1824</c:v>
                </c:pt>
                <c:pt idx="86">
                  <c:v>1825</c:v>
                </c:pt>
                <c:pt idx="87">
                  <c:v>1826</c:v>
                </c:pt>
                <c:pt idx="88">
                  <c:v>1827</c:v>
                </c:pt>
                <c:pt idx="89">
                  <c:v>1828</c:v>
                </c:pt>
                <c:pt idx="90">
                  <c:v>1829</c:v>
                </c:pt>
                <c:pt idx="91">
                  <c:v>1830</c:v>
                </c:pt>
                <c:pt idx="92">
                  <c:v>1831</c:v>
                </c:pt>
                <c:pt idx="93">
                  <c:v>1832</c:v>
                </c:pt>
                <c:pt idx="94">
                  <c:v>1833</c:v>
                </c:pt>
                <c:pt idx="95">
                  <c:v>1834</c:v>
                </c:pt>
                <c:pt idx="96">
                  <c:v>1835</c:v>
                </c:pt>
                <c:pt idx="97">
                  <c:v>1836</c:v>
                </c:pt>
                <c:pt idx="98">
                  <c:v>1837</c:v>
                </c:pt>
                <c:pt idx="99">
                  <c:v>1838</c:v>
                </c:pt>
                <c:pt idx="100">
                  <c:v>1839</c:v>
                </c:pt>
                <c:pt idx="101">
                  <c:v>1840</c:v>
                </c:pt>
                <c:pt idx="102">
                  <c:v>1841</c:v>
                </c:pt>
                <c:pt idx="103">
                  <c:v>1842</c:v>
                </c:pt>
                <c:pt idx="104">
                  <c:v>1843</c:v>
                </c:pt>
                <c:pt idx="105">
                  <c:v>1844</c:v>
                </c:pt>
                <c:pt idx="106">
                  <c:v>1845</c:v>
                </c:pt>
                <c:pt idx="107">
                  <c:v>1846</c:v>
                </c:pt>
                <c:pt idx="108">
                  <c:v>1847</c:v>
                </c:pt>
                <c:pt idx="109">
                  <c:v>1848</c:v>
                </c:pt>
                <c:pt idx="110">
                  <c:v>1849</c:v>
                </c:pt>
                <c:pt idx="111">
                  <c:v>1850</c:v>
                </c:pt>
                <c:pt idx="112">
                  <c:v>1851</c:v>
                </c:pt>
                <c:pt idx="113">
                  <c:v>1852</c:v>
                </c:pt>
                <c:pt idx="114">
                  <c:v>1853</c:v>
                </c:pt>
                <c:pt idx="115">
                  <c:v>1854</c:v>
                </c:pt>
                <c:pt idx="116">
                  <c:v>1855</c:v>
                </c:pt>
                <c:pt idx="117">
                  <c:v>1856</c:v>
                </c:pt>
                <c:pt idx="118">
                  <c:v>1857</c:v>
                </c:pt>
                <c:pt idx="119">
                  <c:v>1858</c:v>
                </c:pt>
                <c:pt idx="120">
                  <c:v>1859</c:v>
                </c:pt>
                <c:pt idx="121">
                  <c:v>1860</c:v>
                </c:pt>
                <c:pt idx="122">
                  <c:v>1861</c:v>
                </c:pt>
                <c:pt idx="123">
                  <c:v>1862</c:v>
                </c:pt>
                <c:pt idx="124">
                  <c:v>1863</c:v>
                </c:pt>
                <c:pt idx="125">
                  <c:v>1864</c:v>
                </c:pt>
                <c:pt idx="126">
                  <c:v>1865</c:v>
                </c:pt>
                <c:pt idx="127">
                  <c:v>1866</c:v>
                </c:pt>
                <c:pt idx="128">
                  <c:v>1867</c:v>
                </c:pt>
                <c:pt idx="129">
                  <c:v>1868</c:v>
                </c:pt>
                <c:pt idx="130">
                  <c:v>1869</c:v>
                </c:pt>
                <c:pt idx="131">
                  <c:v>1870</c:v>
                </c:pt>
                <c:pt idx="132">
                  <c:v>1871</c:v>
                </c:pt>
                <c:pt idx="133">
                  <c:v>1872</c:v>
                </c:pt>
                <c:pt idx="134">
                  <c:v>1873</c:v>
                </c:pt>
                <c:pt idx="135">
                  <c:v>1874</c:v>
                </c:pt>
                <c:pt idx="136">
                  <c:v>1875</c:v>
                </c:pt>
                <c:pt idx="137">
                  <c:v>1876</c:v>
                </c:pt>
                <c:pt idx="138">
                  <c:v>1877</c:v>
                </c:pt>
                <c:pt idx="139">
                  <c:v>1878</c:v>
                </c:pt>
                <c:pt idx="140">
                  <c:v>1879</c:v>
                </c:pt>
                <c:pt idx="141">
                  <c:v>1880</c:v>
                </c:pt>
                <c:pt idx="142">
                  <c:v>1881</c:v>
                </c:pt>
                <c:pt idx="143">
                  <c:v>1882</c:v>
                </c:pt>
                <c:pt idx="144">
                  <c:v>1883</c:v>
                </c:pt>
                <c:pt idx="145">
                  <c:v>1884</c:v>
                </c:pt>
                <c:pt idx="146">
                  <c:v>1885</c:v>
                </c:pt>
                <c:pt idx="147">
                  <c:v>1886</c:v>
                </c:pt>
                <c:pt idx="148">
                  <c:v>1887</c:v>
                </c:pt>
                <c:pt idx="149">
                  <c:v>1888</c:v>
                </c:pt>
                <c:pt idx="150">
                  <c:v>1889</c:v>
                </c:pt>
                <c:pt idx="151">
                  <c:v>1890</c:v>
                </c:pt>
                <c:pt idx="152">
                  <c:v>1891</c:v>
                </c:pt>
                <c:pt idx="153">
                  <c:v>1892</c:v>
                </c:pt>
                <c:pt idx="154">
                  <c:v>1893</c:v>
                </c:pt>
                <c:pt idx="155">
                  <c:v>1894</c:v>
                </c:pt>
                <c:pt idx="156">
                  <c:v>1895</c:v>
                </c:pt>
                <c:pt idx="157">
                  <c:v>1896</c:v>
                </c:pt>
                <c:pt idx="158">
                  <c:v>1897</c:v>
                </c:pt>
                <c:pt idx="159">
                  <c:v>1898</c:v>
                </c:pt>
                <c:pt idx="160">
                  <c:v>1899</c:v>
                </c:pt>
                <c:pt idx="161">
                  <c:v>1900</c:v>
                </c:pt>
                <c:pt idx="162">
                  <c:v>1901</c:v>
                </c:pt>
                <c:pt idx="163">
                  <c:v>1902</c:v>
                </c:pt>
                <c:pt idx="164">
                  <c:v>1903</c:v>
                </c:pt>
                <c:pt idx="165">
                  <c:v>1904</c:v>
                </c:pt>
                <c:pt idx="166">
                  <c:v>1905</c:v>
                </c:pt>
                <c:pt idx="167">
                  <c:v>1906</c:v>
                </c:pt>
                <c:pt idx="168">
                  <c:v>1907</c:v>
                </c:pt>
                <c:pt idx="169">
                  <c:v>1908</c:v>
                </c:pt>
                <c:pt idx="170">
                  <c:v>1909</c:v>
                </c:pt>
                <c:pt idx="171">
                  <c:v>1910</c:v>
                </c:pt>
                <c:pt idx="172">
                  <c:v>1911</c:v>
                </c:pt>
                <c:pt idx="173">
                  <c:v>1912</c:v>
                </c:pt>
                <c:pt idx="174">
                  <c:v>1913</c:v>
                </c:pt>
                <c:pt idx="175">
                  <c:v>1914</c:v>
                </c:pt>
                <c:pt idx="176">
                  <c:v>1915</c:v>
                </c:pt>
                <c:pt idx="177">
                  <c:v>1916</c:v>
                </c:pt>
                <c:pt idx="178">
                  <c:v>1917</c:v>
                </c:pt>
                <c:pt idx="179">
                  <c:v>1918</c:v>
                </c:pt>
                <c:pt idx="180">
                  <c:v>1919</c:v>
                </c:pt>
                <c:pt idx="181">
                  <c:v>1920</c:v>
                </c:pt>
                <c:pt idx="182">
                  <c:v>1921</c:v>
                </c:pt>
                <c:pt idx="183">
                  <c:v>1922</c:v>
                </c:pt>
                <c:pt idx="184">
                  <c:v>1923</c:v>
                </c:pt>
                <c:pt idx="185">
                  <c:v>1924</c:v>
                </c:pt>
                <c:pt idx="186">
                  <c:v>1925</c:v>
                </c:pt>
                <c:pt idx="187">
                  <c:v>1926</c:v>
                </c:pt>
                <c:pt idx="188">
                  <c:v>1927</c:v>
                </c:pt>
                <c:pt idx="189">
                  <c:v>1928</c:v>
                </c:pt>
                <c:pt idx="190">
                  <c:v>1929</c:v>
                </c:pt>
                <c:pt idx="191">
                  <c:v>1930</c:v>
                </c:pt>
                <c:pt idx="192">
                  <c:v>1931</c:v>
                </c:pt>
                <c:pt idx="193">
                  <c:v>1932</c:v>
                </c:pt>
                <c:pt idx="194">
                  <c:v>1933</c:v>
                </c:pt>
                <c:pt idx="195">
                  <c:v>1934</c:v>
                </c:pt>
                <c:pt idx="196">
                  <c:v>1935</c:v>
                </c:pt>
                <c:pt idx="197">
                  <c:v>1936</c:v>
                </c:pt>
                <c:pt idx="198">
                  <c:v>1937</c:v>
                </c:pt>
                <c:pt idx="199">
                  <c:v>1938</c:v>
                </c:pt>
                <c:pt idx="200">
                  <c:v>1939</c:v>
                </c:pt>
                <c:pt idx="201">
                  <c:v>1940</c:v>
                </c:pt>
                <c:pt idx="202">
                  <c:v>1941</c:v>
                </c:pt>
                <c:pt idx="203">
                  <c:v>1942</c:v>
                </c:pt>
                <c:pt idx="204">
                  <c:v>1943</c:v>
                </c:pt>
                <c:pt idx="205">
                  <c:v>1944</c:v>
                </c:pt>
                <c:pt idx="206">
                  <c:v>1945</c:v>
                </c:pt>
                <c:pt idx="207">
                  <c:v>1946</c:v>
                </c:pt>
                <c:pt idx="208">
                  <c:v>1947</c:v>
                </c:pt>
                <c:pt idx="209">
                  <c:v>1948</c:v>
                </c:pt>
                <c:pt idx="210">
                  <c:v>1949</c:v>
                </c:pt>
                <c:pt idx="211">
                  <c:v>1950</c:v>
                </c:pt>
                <c:pt idx="212">
                  <c:v>1951</c:v>
                </c:pt>
                <c:pt idx="213">
                  <c:v>1952</c:v>
                </c:pt>
                <c:pt idx="214">
                  <c:v>1953</c:v>
                </c:pt>
                <c:pt idx="215">
                  <c:v>1954</c:v>
                </c:pt>
                <c:pt idx="216">
                  <c:v>1955</c:v>
                </c:pt>
                <c:pt idx="217">
                  <c:v>1956</c:v>
                </c:pt>
                <c:pt idx="218">
                  <c:v>1957</c:v>
                </c:pt>
                <c:pt idx="219">
                  <c:v>1958</c:v>
                </c:pt>
                <c:pt idx="220">
                  <c:v>1959</c:v>
                </c:pt>
                <c:pt idx="221">
                  <c:v>1960</c:v>
                </c:pt>
                <c:pt idx="222">
                  <c:v>1961</c:v>
                </c:pt>
                <c:pt idx="223">
                  <c:v>1962</c:v>
                </c:pt>
                <c:pt idx="224">
                  <c:v>1963</c:v>
                </c:pt>
                <c:pt idx="225">
                  <c:v>1964</c:v>
                </c:pt>
                <c:pt idx="226">
                  <c:v>1965</c:v>
                </c:pt>
                <c:pt idx="227">
                  <c:v>1966</c:v>
                </c:pt>
                <c:pt idx="228">
                  <c:v>1967</c:v>
                </c:pt>
                <c:pt idx="229">
                  <c:v>1968</c:v>
                </c:pt>
                <c:pt idx="230">
                  <c:v>1969</c:v>
                </c:pt>
                <c:pt idx="231">
                  <c:v>1970</c:v>
                </c:pt>
                <c:pt idx="232">
                  <c:v>1971</c:v>
                </c:pt>
                <c:pt idx="233">
                  <c:v>1972</c:v>
                </c:pt>
                <c:pt idx="234">
                  <c:v>1973</c:v>
                </c:pt>
                <c:pt idx="235">
                  <c:v>1974</c:v>
                </c:pt>
                <c:pt idx="236">
                  <c:v>1975</c:v>
                </c:pt>
                <c:pt idx="237">
                  <c:v>1976</c:v>
                </c:pt>
                <c:pt idx="238">
                  <c:v>1977</c:v>
                </c:pt>
                <c:pt idx="239">
                  <c:v>1978</c:v>
                </c:pt>
                <c:pt idx="240">
                  <c:v>1979</c:v>
                </c:pt>
                <c:pt idx="241">
                  <c:v>1980</c:v>
                </c:pt>
                <c:pt idx="242">
                  <c:v>1981</c:v>
                </c:pt>
                <c:pt idx="243">
                  <c:v>1982</c:v>
                </c:pt>
                <c:pt idx="244">
                  <c:v>1983</c:v>
                </c:pt>
                <c:pt idx="245">
                  <c:v>1984</c:v>
                </c:pt>
                <c:pt idx="246">
                  <c:v>1985</c:v>
                </c:pt>
                <c:pt idx="247">
                  <c:v>1986</c:v>
                </c:pt>
                <c:pt idx="248">
                  <c:v>1987</c:v>
                </c:pt>
                <c:pt idx="249">
                  <c:v>1988</c:v>
                </c:pt>
                <c:pt idx="250">
                  <c:v>1989</c:v>
                </c:pt>
                <c:pt idx="251">
                  <c:v>1990</c:v>
                </c:pt>
                <c:pt idx="252">
                  <c:v>1991</c:v>
                </c:pt>
                <c:pt idx="253">
                  <c:v>1992</c:v>
                </c:pt>
                <c:pt idx="254">
                  <c:v>1993</c:v>
                </c:pt>
                <c:pt idx="255">
                  <c:v>1994</c:v>
                </c:pt>
                <c:pt idx="256">
                  <c:v>1995</c:v>
                </c:pt>
                <c:pt idx="257">
                  <c:v>1996</c:v>
                </c:pt>
                <c:pt idx="258">
                  <c:v>1997</c:v>
                </c:pt>
                <c:pt idx="259">
                  <c:v>1998</c:v>
                </c:pt>
                <c:pt idx="260">
                  <c:v>1999</c:v>
                </c:pt>
                <c:pt idx="261">
                  <c:v>2000</c:v>
                </c:pt>
                <c:pt idx="262">
                  <c:v>2001</c:v>
                </c:pt>
                <c:pt idx="263">
                  <c:v>2002</c:v>
                </c:pt>
                <c:pt idx="264">
                  <c:v>2003</c:v>
                </c:pt>
                <c:pt idx="265">
                  <c:v>2004</c:v>
                </c:pt>
                <c:pt idx="266">
                  <c:v>2005</c:v>
                </c:pt>
                <c:pt idx="267">
                  <c:v>2006</c:v>
                </c:pt>
                <c:pt idx="268">
                  <c:v>2007</c:v>
                </c:pt>
                <c:pt idx="269">
                  <c:v>2008</c:v>
                </c:pt>
                <c:pt idx="270">
                  <c:v>2009</c:v>
                </c:pt>
                <c:pt idx="271">
                  <c:v>2010</c:v>
                </c:pt>
                <c:pt idx="272">
                  <c:v>2011</c:v>
                </c:pt>
                <c:pt idx="273">
                  <c:v>2012</c:v>
                </c:pt>
                <c:pt idx="274">
                  <c:v>2013</c:v>
                </c:pt>
                <c:pt idx="275">
                  <c:v>2014</c:v>
                </c:pt>
                <c:pt idx="276">
                  <c:v>2015</c:v>
                </c:pt>
                <c:pt idx="277">
                  <c:v>2016</c:v>
                </c:pt>
                <c:pt idx="278">
                  <c:v>2017</c:v>
                </c:pt>
                <c:pt idx="279">
                  <c:v>2018</c:v>
                </c:pt>
              </c:strCache>
            </c:strRef>
          </c:cat>
          <c:val>
            <c:numRef>
              <c:f>ghcnm_v3_tavg_qcu!$H$6:$H$285</c:f>
              <c:numCache>
                <c:formatCode>General</c:formatCode>
                <c:ptCount val="2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-3.8</c:v>
                </c:pt>
                <c:pt idx="18">
                  <c:v>-8</c:v>
                </c:pt>
                <c:pt idx="19">
                  <c:v>-7</c:v>
                </c:pt>
                <c:pt idx="20">
                  <c:v>-2.1</c:v>
                </c:pt>
                <c:pt idx="21">
                  <c:v>-11.7</c:v>
                </c:pt>
                <c:pt idx="22">
                  <c:v>-3.6</c:v>
                </c:pt>
                <c:pt idx="23">
                  <c:v>-1.8</c:v>
                </c:pt>
                <c:pt idx="24">
                  <c:v>-7.1</c:v>
                </c:pt>
                <c:pt idx="25">
                  <c:v>-3.6</c:v>
                </c:pt>
                <c:pt idx="26">
                  <c:v>-4.8</c:v>
                </c:pt>
                <c:pt idx="27">
                  <c:v>-6.6</c:v>
                </c:pt>
                <c:pt idx="28">
                  <c:v>-12.4</c:v>
                </c:pt>
                <c:pt idx="29">
                  <c:v>-6.3</c:v>
                </c:pt>
                <c:pt idx="30">
                  <c:v>-2.7</c:v>
                </c:pt>
                <c:pt idx="31">
                  <c:v>-6.1</c:v>
                </c:pt>
                <c:pt idx="32">
                  <c:v>-8.7</c:v>
                </c:pt>
                <c:pt idx="33">
                  <c:v>-5.3</c:v>
                </c:pt>
                <c:pt idx="34">
                  <c:v>-4.1</c:v>
                </c:pt>
                <c:pt idx="35">
                  <c:v>-12.9</c:v>
                </c:pt>
                <c:pt idx="36">
                  <c:v>-5.7</c:v>
                </c:pt>
                <c:pt idx="37">
                  <c:v>-10.1</c:v>
                </c:pt>
                <c:pt idx="38">
                  <c:v>-6.7</c:v>
                </c:pt>
                <c:pt idx="39">
                  <c:v>-6.3</c:v>
                </c:pt>
                <c:pt idx="40">
                  <c:v>-3.2</c:v>
                </c:pt>
                <c:pt idx="41">
                  <c:v>-7.2</c:v>
                </c:pt>
                <c:pt idx="42">
                  <c:v>-6.8</c:v>
                </c:pt>
                <c:pt idx="43">
                  <c:v>-3.3</c:v>
                </c:pt>
                <c:pt idx="44">
                  <c:v>-7.8</c:v>
                </c:pt>
                <c:pt idx="45">
                  <c:v>-8.6</c:v>
                </c:pt>
                <c:pt idx="46">
                  <c:v>-5.8</c:v>
                </c:pt>
                <c:pt idx="47">
                  <c:v>-7.4</c:v>
                </c:pt>
                <c:pt idx="48">
                  <c:v>-4</c:v>
                </c:pt>
                <c:pt idx="49">
                  <c:v>-5.1</c:v>
                </c:pt>
                <c:pt idx="50">
                  <c:v>-9.4</c:v>
                </c:pt>
                <c:pt idx="51">
                  <c:v>-1.2</c:v>
                </c:pt>
                <c:pt idx="52">
                  <c:v>0.7</c:v>
                </c:pt>
                <c:pt idx="53">
                  <c:v>-6.2</c:v>
                </c:pt>
                <c:pt idx="54">
                  <c:v>-3.6</c:v>
                </c:pt>
                <c:pt idx="55">
                  <c:v>-1.3</c:v>
                </c:pt>
                <c:pt idx="56">
                  <c:v>-8.5</c:v>
                </c:pt>
                <c:pt idx="57">
                  <c:v>1.2</c:v>
                </c:pt>
                <c:pt idx="58">
                  <c:v>-3.6</c:v>
                </c:pt>
                <c:pt idx="59">
                  <c:v>-5.3</c:v>
                </c:pt>
                <c:pt idx="60">
                  <c:v>-3.7</c:v>
                </c:pt>
                <c:pt idx="61">
                  <c:v>-7.2</c:v>
                </c:pt>
                <c:pt idx="62">
                  <c:v>-5.4</c:v>
                </c:pt>
                <c:pt idx="63">
                  <c:v>-8.8</c:v>
                </c:pt>
                <c:pt idx="64">
                  <c:v>-11</c:v>
                </c:pt>
                <c:pt idx="65">
                  <c:v>-5.7</c:v>
                </c:pt>
                <c:pt idx="66">
                  <c:v>-7.1</c:v>
                </c:pt>
                <c:pt idx="67">
                  <c:v>-3.8</c:v>
                </c:pt>
                <c:pt idx="68">
                  <c:v>-5.4</c:v>
                </c:pt>
                <c:pt idx="69">
                  <c:v>-3.3</c:v>
                </c:pt>
                <c:pt idx="70">
                  <c:v>-13.3</c:v>
                </c:pt>
                <c:pt idx="71">
                  <c:v>-3.3</c:v>
                </c:pt>
                <c:pt idx="72">
                  <c:v>-5.3</c:v>
                </c:pt>
                <c:pt idx="73">
                  <c:v>-5.4</c:v>
                </c:pt>
                <c:pt idx="74">
                  <c:v>-5</c:v>
                </c:pt>
                <c:pt idx="75">
                  <c:v>-15.5</c:v>
                </c:pt>
                <c:pt idx="76">
                  <c:v>-4.7</c:v>
                </c:pt>
                <c:pt idx="77">
                  <c:v>-4.5</c:v>
                </c:pt>
                <c:pt idx="78">
                  <c:v>-0.5</c:v>
                </c:pt>
                <c:pt idx="79">
                  <c:v>-4.2</c:v>
                </c:pt>
                <c:pt idx="80">
                  <c:v>0</c:v>
                </c:pt>
                <c:pt idx="81">
                  <c:v>-9.8</c:v>
                </c:pt>
                <c:pt idx="82">
                  <c:v>-5.3</c:v>
                </c:pt>
                <c:pt idx="83">
                  <c:v>-2.7</c:v>
                </c:pt>
                <c:pt idx="84">
                  <c:v>-6.9</c:v>
                </c:pt>
                <c:pt idx="85">
                  <c:v>0.4</c:v>
                </c:pt>
                <c:pt idx="86">
                  <c:v>-1.5</c:v>
                </c:pt>
                <c:pt idx="87">
                  <c:v>-6.8</c:v>
                </c:pt>
                <c:pt idx="88">
                  <c:v>-6.4</c:v>
                </c:pt>
                <c:pt idx="89">
                  <c:v>-5.9</c:v>
                </c:pt>
                <c:pt idx="90">
                  <c:v>-6.2</c:v>
                </c:pt>
                <c:pt idx="91">
                  <c:v>-6.8</c:v>
                </c:pt>
                <c:pt idx="92">
                  <c:v>-9.6</c:v>
                </c:pt>
                <c:pt idx="93">
                  <c:v>-3.3</c:v>
                </c:pt>
                <c:pt idx="94">
                  <c:v>-3.8</c:v>
                </c:pt>
                <c:pt idx="95">
                  <c:v>-4.9</c:v>
                </c:pt>
                <c:pt idx="96">
                  <c:v>-3</c:v>
                </c:pt>
                <c:pt idx="97">
                  <c:v>-5.3</c:v>
                </c:pt>
                <c:pt idx="98">
                  <c:v>-6.4</c:v>
                </c:pt>
                <c:pt idx="99">
                  <c:v>-9</c:v>
                </c:pt>
                <c:pt idx="100">
                  <c:v>-5.3</c:v>
                </c:pt>
                <c:pt idx="101">
                  <c:v>-4.8</c:v>
                </c:pt>
                <c:pt idx="102">
                  <c:v>-7.6</c:v>
                </c:pt>
                <c:pt idx="103">
                  <c:v>-3.4</c:v>
                </c:pt>
                <c:pt idx="104">
                  <c:v>-1.7</c:v>
                </c:pt>
                <c:pt idx="105">
                  <c:v>-6.2</c:v>
                </c:pt>
                <c:pt idx="106">
                  <c:v>-1.6</c:v>
                </c:pt>
                <c:pt idx="107">
                  <c:v>-4.7</c:v>
                </c:pt>
                <c:pt idx="108">
                  <c:v>-5.2</c:v>
                </c:pt>
                <c:pt idx="109">
                  <c:v>-7.8</c:v>
                </c:pt>
                <c:pt idx="110">
                  <c:v>-7.1</c:v>
                </c:pt>
                <c:pt idx="111">
                  <c:v>-9.8</c:v>
                </c:pt>
                <c:pt idx="112">
                  <c:v>-3</c:v>
                </c:pt>
                <c:pt idx="113">
                  <c:v>-2.8</c:v>
                </c:pt>
                <c:pt idx="114">
                  <c:v>-1.5</c:v>
                </c:pt>
                <c:pt idx="115">
                  <c:v>-5.6</c:v>
                </c:pt>
                <c:pt idx="116">
                  <c:v>-6.8</c:v>
                </c:pt>
                <c:pt idx="117">
                  <c:v>-5.3</c:v>
                </c:pt>
                <c:pt idx="118">
                  <c:v>-7.1</c:v>
                </c:pt>
                <c:pt idx="119">
                  <c:v>-2.7</c:v>
                </c:pt>
                <c:pt idx="120">
                  <c:v>-1.1</c:v>
                </c:pt>
                <c:pt idx="121">
                  <c:v>-3</c:v>
                </c:pt>
                <c:pt idx="122">
                  <c:v>-9.8</c:v>
                </c:pt>
                <c:pt idx="123">
                  <c:v>-8.5</c:v>
                </c:pt>
                <c:pt idx="124">
                  <c:v>-0.4</c:v>
                </c:pt>
                <c:pt idx="125">
                  <c:v>-5.3</c:v>
                </c:pt>
                <c:pt idx="126">
                  <c:v>-4</c:v>
                </c:pt>
                <c:pt idx="127">
                  <c:v>0.2</c:v>
                </c:pt>
                <c:pt idx="128">
                  <c:v>-10.3</c:v>
                </c:pt>
                <c:pt idx="129">
                  <c:v>-6.7</c:v>
                </c:pt>
                <c:pt idx="130">
                  <c:v>-3.3</c:v>
                </c:pt>
                <c:pt idx="131">
                  <c:v>-2.2</c:v>
                </c:pt>
                <c:pt idx="132">
                  <c:v>-6.4</c:v>
                </c:pt>
                <c:pt idx="133">
                  <c:v>-1.2</c:v>
                </c:pt>
                <c:pt idx="134">
                  <c:v>0.7</c:v>
                </c:pt>
                <c:pt idx="135">
                  <c:v>0.1</c:v>
                </c:pt>
                <c:pt idx="136">
                  <c:v>-10.3</c:v>
                </c:pt>
                <c:pt idx="137">
                  <c:v>-4.6</c:v>
                </c:pt>
                <c:pt idx="138">
                  <c:v>-5.6</c:v>
                </c:pt>
                <c:pt idx="139">
                  <c:v>-3.8</c:v>
                </c:pt>
                <c:pt idx="140">
                  <c:v>-6.4</c:v>
                </c:pt>
                <c:pt idx="141">
                  <c:v>-4.2</c:v>
                </c:pt>
                <c:pt idx="142">
                  <c:v>-8.7</c:v>
                </c:pt>
                <c:pt idx="143">
                  <c:v>0</c:v>
                </c:pt>
                <c:pt idx="144">
                  <c:v>-4.3</c:v>
                </c:pt>
                <c:pt idx="145">
                  <c:v>-2.5</c:v>
                </c:pt>
                <c:pt idx="146">
                  <c:v>-5.3</c:v>
                </c:pt>
                <c:pt idx="147">
                  <c:v>-4.5</c:v>
                </c:pt>
                <c:pt idx="148">
                  <c:v>-1.9</c:v>
                </c:pt>
                <c:pt idx="149">
                  <c:v>-4.6</c:v>
                </c:pt>
                <c:pt idx="150">
                  <c:v>-2.5</c:v>
                </c:pt>
                <c:pt idx="151">
                  <c:v>-0.4</c:v>
                </c:pt>
                <c:pt idx="152">
                  <c:v>-5.8</c:v>
                </c:pt>
                <c:pt idx="153">
                  <c:v>-6.7</c:v>
                </c:pt>
                <c:pt idx="154">
                  <c:v>-8.6</c:v>
                </c:pt>
                <c:pt idx="155">
                  <c:v>-2.4</c:v>
                </c:pt>
                <c:pt idx="156">
                  <c:v>-6.5</c:v>
                </c:pt>
                <c:pt idx="157">
                  <c:v>-3.2</c:v>
                </c:pt>
                <c:pt idx="158">
                  <c:v>-5.9</c:v>
                </c:pt>
                <c:pt idx="159">
                  <c:v>0.2</c:v>
                </c:pt>
                <c:pt idx="160">
                  <c:v>-4.8</c:v>
                </c:pt>
                <c:pt idx="161">
                  <c:v>-4</c:v>
                </c:pt>
                <c:pt idx="162">
                  <c:v>-4.3</c:v>
                </c:pt>
                <c:pt idx="163">
                  <c:v>-2.3</c:v>
                </c:pt>
                <c:pt idx="164">
                  <c:v>-4.4</c:v>
                </c:pt>
                <c:pt idx="165">
                  <c:v>-1.4</c:v>
                </c:pt>
                <c:pt idx="166">
                  <c:v>-4.3</c:v>
                </c:pt>
                <c:pt idx="167">
                  <c:v>-1.9</c:v>
                </c:pt>
                <c:pt idx="168">
                  <c:v>-4.9</c:v>
                </c:pt>
                <c:pt idx="169">
                  <c:v>-3.2</c:v>
                </c:pt>
                <c:pt idx="170">
                  <c:v>-2.2</c:v>
                </c:pt>
                <c:pt idx="171">
                  <c:v>-2.7</c:v>
                </c:pt>
                <c:pt idx="172">
                  <c:v>-2.4</c:v>
                </c:pt>
                <c:pt idx="173">
                  <c:v>-6.4</c:v>
                </c:pt>
                <c:pt idx="174">
                  <c:v>-4.1</c:v>
                </c:pt>
                <c:pt idx="175">
                  <c:v>-4.5</c:v>
                </c:pt>
                <c:pt idx="176">
                  <c:v>-5.6</c:v>
                </c:pt>
                <c:pt idx="177">
                  <c:v>-2.7</c:v>
                </c:pt>
                <c:pt idx="178">
                  <c:v>-8.9</c:v>
                </c:pt>
                <c:pt idx="179">
                  <c:v>-6.5</c:v>
                </c:pt>
                <c:pt idx="180">
                  <c:v>-2.3</c:v>
                </c:pt>
                <c:pt idx="181">
                  <c:v>-4.1</c:v>
                </c:pt>
                <c:pt idx="182">
                  <c:v>-2.6</c:v>
                </c:pt>
                <c:pt idx="183">
                  <c:v>-6.5</c:v>
                </c:pt>
                <c:pt idx="184">
                  <c:v>-1.5</c:v>
                </c:pt>
                <c:pt idx="185">
                  <c:v>-4.8</c:v>
                </c:pt>
                <c:pt idx="186">
                  <c:v>-0.3</c:v>
                </c:pt>
                <c:pt idx="187">
                  <c:v>-4.6</c:v>
                </c:pt>
                <c:pt idx="188">
                  <c:v>-2.5</c:v>
                </c:pt>
                <c:pt idx="189">
                  <c:v>-3.8</c:v>
                </c:pt>
                <c:pt idx="190">
                  <c:v>-5.3</c:v>
                </c:pt>
                <c:pt idx="191">
                  <c:v>0.9</c:v>
                </c:pt>
                <c:pt idx="192">
                  <c:v>-4.3</c:v>
                </c:pt>
                <c:pt idx="193">
                  <c:v>0.2</c:v>
                </c:pt>
                <c:pt idx="194">
                  <c:v>-3.1</c:v>
                </c:pt>
                <c:pt idx="195">
                  <c:v>-0.8</c:v>
                </c:pt>
                <c:pt idx="196">
                  <c:v>-3.2</c:v>
                </c:pt>
                <c:pt idx="197">
                  <c:v>-2.2</c:v>
                </c:pt>
                <c:pt idx="198">
                  <c:v>-2.4</c:v>
                </c:pt>
                <c:pt idx="199">
                  <c:v>-2.2</c:v>
                </c:pt>
                <c:pt idx="200">
                  <c:v>-2.1</c:v>
                </c:pt>
                <c:pt idx="201">
                  <c:v>-8.1</c:v>
                </c:pt>
                <c:pt idx="202">
                  <c:v>-11.6</c:v>
                </c:pt>
                <c:pt idx="203">
                  <c:v>-11.8</c:v>
                </c:pt>
                <c:pt idx="204">
                  <c:v>-4.4</c:v>
                </c:pt>
                <c:pt idx="205">
                  <c:v>-2.5</c:v>
                </c:pt>
                <c:pt idx="206">
                  <c:v>-3.4</c:v>
                </c:pt>
                <c:pt idx="207">
                  <c:v>-3.1</c:v>
                </c:pt>
                <c:pt idx="208">
                  <c:v>-4.9</c:v>
                </c:pt>
                <c:pt idx="209">
                  <c:v>-5.9</c:v>
                </c:pt>
                <c:pt idx="210">
                  <c:v>-0.7</c:v>
                </c:pt>
                <c:pt idx="211">
                  <c:v>-5.6</c:v>
                </c:pt>
                <c:pt idx="212">
                  <c:v>-4</c:v>
                </c:pt>
                <c:pt idx="213">
                  <c:v>-2.3</c:v>
                </c:pt>
                <c:pt idx="214">
                  <c:v>-3.8</c:v>
                </c:pt>
                <c:pt idx="215">
                  <c:v>-5.4</c:v>
                </c:pt>
                <c:pt idx="216">
                  <c:v>-3.9</c:v>
                </c:pt>
                <c:pt idx="217">
                  <c:v>-5.1</c:v>
                </c:pt>
                <c:pt idx="218">
                  <c:v>-1</c:v>
                </c:pt>
                <c:pt idx="219">
                  <c:v>-4.6</c:v>
                </c:pt>
                <c:pt idx="220">
                  <c:v>-4.9</c:v>
                </c:pt>
                <c:pt idx="221">
                  <c:v>-5.1</c:v>
                </c:pt>
                <c:pt idx="222">
                  <c:v>-3.2</c:v>
                </c:pt>
                <c:pt idx="223">
                  <c:v>-2.5</c:v>
                </c:pt>
                <c:pt idx="224">
                  <c:v>-8.1</c:v>
                </c:pt>
                <c:pt idx="225">
                  <c:v>-2.5</c:v>
                </c:pt>
                <c:pt idx="226">
                  <c:v>-2.5</c:v>
                </c:pt>
                <c:pt idx="227">
                  <c:v>-7.7</c:v>
                </c:pt>
                <c:pt idx="228">
                  <c:v>-5.7</c:v>
                </c:pt>
                <c:pt idx="229">
                  <c:v>-7.4</c:v>
                </c:pt>
                <c:pt idx="230">
                  <c:v>-3.3</c:v>
                </c:pt>
                <c:pt idx="231">
                  <c:v>-8</c:v>
                </c:pt>
                <c:pt idx="232">
                  <c:v>-2.1</c:v>
                </c:pt>
                <c:pt idx="233">
                  <c:v>-5</c:v>
                </c:pt>
                <c:pt idx="234">
                  <c:v>-0.2</c:v>
                </c:pt>
                <c:pt idx="235">
                  <c:v>-0.7</c:v>
                </c:pt>
                <c:pt idx="236">
                  <c:v>0.4</c:v>
                </c:pt>
                <c:pt idx="237">
                  <c:v>-6.3</c:v>
                </c:pt>
                <c:pt idx="238">
                  <c:v>-3.3</c:v>
                </c:pt>
                <c:pt idx="239">
                  <c:v>-2.5</c:v>
                </c:pt>
                <c:pt idx="240">
                  <c:v>-8.1</c:v>
                </c:pt>
                <c:pt idx="241">
                  <c:v>-5.4</c:v>
                </c:pt>
                <c:pt idx="242">
                  <c:v>-4.5</c:v>
                </c:pt>
                <c:pt idx="243">
                  <c:v>-8.6</c:v>
                </c:pt>
                <c:pt idx="244">
                  <c:v>0.2</c:v>
                </c:pt>
                <c:pt idx="245">
                  <c:v>-3.2</c:v>
                </c:pt>
                <c:pt idx="246">
                  <c:v>-9.3</c:v>
                </c:pt>
                <c:pt idx="247">
                  <c:v>-6</c:v>
                </c:pt>
                <c:pt idx="248">
                  <c:v>-13.8</c:v>
                </c:pt>
                <c:pt idx="249">
                  <c:v>-0.6</c:v>
                </c:pt>
                <c:pt idx="250">
                  <c:v>2</c:v>
                </c:pt>
                <c:pt idx="251">
                  <c:v>-0.4</c:v>
                </c:pt>
                <c:pt idx="252">
                  <c:v>-1.9</c:v>
                </c:pt>
                <c:pt idx="253">
                  <c:v>-0.7</c:v>
                </c:pt>
                <c:pt idx="254">
                  <c:v>-1</c:v>
                </c:pt>
                <c:pt idx="255">
                  <c:v>-2.9</c:v>
                </c:pt>
                <c:pt idx="256">
                  <c:v/>
                </c:pt>
                <c:pt idx="257">
                  <c:v/>
                </c:pt>
                <c:pt idx="258">
                  <c:v/>
                </c:pt>
                <c:pt idx="259">
                  <c:v/>
                </c:pt>
                <c:pt idx="260">
                  <c:v/>
                </c:pt>
                <c:pt idx="261">
                  <c:v/>
                </c:pt>
                <c:pt idx="262">
                  <c:v/>
                </c:pt>
                <c:pt idx="263">
                  <c:v/>
                </c:pt>
                <c:pt idx="264">
                  <c:v/>
                </c:pt>
                <c:pt idx="265">
                  <c:v/>
                </c:pt>
                <c:pt idx="266">
                  <c:v/>
                </c:pt>
                <c:pt idx="267">
                  <c:v/>
                </c:pt>
                <c:pt idx="268">
                  <c:v/>
                </c:pt>
                <c:pt idx="269">
                  <c:v/>
                </c:pt>
                <c:pt idx="270">
                  <c:v/>
                </c:pt>
                <c:pt idx="271">
                  <c:v/>
                </c:pt>
                <c:pt idx="272">
                  <c:v/>
                </c:pt>
                <c:pt idx="273">
                  <c:v/>
                </c:pt>
                <c:pt idx="274">
                  <c:v/>
                </c:pt>
                <c:pt idx="275">
                  <c:v/>
                </c:pt>
                <c:pt idx="276">
                  <c:v/>
                </c:pt>
                <c:pt idx="277">
                  <c:v/>
                </c:pt>
                <c:pt idx="278">
                  <c:v/>
                </c:pt>
                <c:pt idx="279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ghcnm_v3_tavg_qcu!$I$5</c:f>
              <c:strCache>
                <c:ptCount val="1"/>
                <c:pt idx="0">
                  <c:v>64502590000</c:v>
                </c:pt>
              </c:strCache>
            </c:strRef>
          </c:tx>
          <c:spPr>
            <a:solidFill>
              <a:srgbClr val="ffd320"/>
            </a:solidFill>
            <a:ln>
              <a:solidFill>
                <a:srgbClr val="ffd320"/>
              </a:solidFill>
            </a:ln>
          </c:spPr>
          <c:marker>
            <c:symbol val="none"/>
          </c:marker>
          <c:dLbls>
            <c:numFmt formatCode="0.00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ghcnm_v3_tavg_qcu!$F$6:$F$285</c:f>
              <c:strCache>
                <c:ptCount val="280"/>
                <c:pt idx="0">
                  <c:v>1739</c:v>
                </c:pt>
                <c:pt idx="1">
                  <c:v>1740</c:v>
                </c:pt>
                <c:pt idx="2">
                  <c:v>1741</c:v>
                </c:pt>
                <c:pt idx="3">
                  <c:v>1742</c:v>
                </c:pt>
                <c:pt idx="4">
                  <c:v>1743</c:v>
                </c:pt>
                <c:pt idx="5">
                  <c:v>1744</c:v>
                </c:pt>
                <c:pt idx="6">
                  <c:v>1745</c:v>
                </c:pt>
                <c:pt idx="7">
                  <c:v>1746</c:v>
                </c:pt>
                <c:pt idx="8">
                  <c:v>1747</c:v>
                </c:pt>
                <c:pt idx="9">
                  <c:v>1748</c:v>
                </c:pt>
                <c:pt idx="10">
                  <c:v>1749</c:v>
                </c:pt>
                <c:pt idx="11">
                  <c:v>1750</c:v>
                </c:pt>
                <c:pt idx="12">
                  <c:v>1751</c:v>
                </c:pt>
                <c:pt idx="13">
                  <c:v>1752</c:v>
                </c:pt>
                <c:pt idx="14">
                  <c:v>1753</c:v>
                </c:pt>
                <c:pt idx="15">
                  <c:v>1754</c:v>
                </c:pt>
                <c:pt idx="16">
                  <c:v>1755</c:v>
                </c:pt>
                <c:pt idx="17">
                  <c:v>1756</c:v>
                </c:pt>
                <c:pt idx="18">
                  <c:v>1757</c:v>
                </c:pt>
                <c:pt idx="19">
                  <c:v>1758</c:v>
                </c:pt>
                <c:pt idx="20">
                  <c:v>1759</c:v>
                </c:pt>
                <c:pt idx="21">
                  <c:v>1760</c:v>
                </c:pt>
                <c:pt idx="22">
                  <c:v>1761</c:v>
                </c:pt>
                <c:pt idx="23">
                  <c:v>1762</c:v>
                </c:pt>
                <c:pt idx="24">
                  <c:v>1763</c:v>
                </c:pt>
                <c:pt idx="25">
                  <c:v>1764</c:v>
                </c:pt>
                <c:pt idx="26">
                  <c:v>1765</c:v>
                </c:pt>
                <c:pt idx="27">
                  <c:v>1766</c:v>
                </c:pt>
                <c:pt idx="28">
                  <c:v>1767</c:v>
                </c:pt>
                <c:pt idx="29">
                  <c:v>1768</c:v>
                </c:pt>
                <c:pt idx="30">
                  <c:v>1769</c:v>
                </c:pt>
                <c:pt idx="31">
                  <c:v>1770</c:v>
                </c:pt>
                <c:pt idx="32">
                  <c:v>1771</c:v>
                </c:pt>
                <c:pt idx="33">
                  <c:v>1772</c:v>
                </c:pt>
                <c:pt idx="34">
                  <c:v>1773</c:v>
                </c:pt>
                <c:pt idx="35">
                  <c:v>1774</c:v>
                </c:pt>
                <c:pt idx="36">
                  <c:v>1775</c:v>
                </c:pt>
                <c:pt idx="37">
                  <c:v>1776</c:v>
                </c:pt>
                <c:pt idx="38">
                  <c:v>1777</c:v>
                </c:pt>
                <c:pt idx="39">
                  <c:v>1778</c:v>
                </c:pt>
                <c:pt idx="40">
                  <c:v>1779</c:v>
                </c:pt>
                <c:pt idx="41">
                  <c:v>1780</c:v>
                </c:pt>
                <c:pt idx="42">
                  <c:v>1781</c:v>
                </c:pt>
                <c:pt idx="43">
                  <c:v>1782</c:v>
                </c:pt>
                <c:pt idx="44">
                  <c:v>1783</c:v>
                </c:pt>
                <c:pt idx="45">
                  <c:v>1784</c:v>
                </c:pt>
                <c:pt idx="46">
                  <c:v>1785</c:v>
                </c:pt>
                <c:pt idx="47">
                  <c:v>1786</c:v>
                </c:pt>
                <c:pt idx="48">
                  <c:v>1787</c:v>
                </c:pt>
                <c:pt idx="49">
                  <c:v>1788</c:v>
                </c:pt>
                <c:pt idx="50">
                  <c:v>1789</c:v>
                </c:pt>
                <c:pt idx="51">
                  <c:v>1790</c:v>
                </c:pt>
                <c:pt idx="52">
                  <c:v>1791</c:v>
                </c:pt>
                <c:pt idx="53">
                  <c:v>1792</c:v>
                </c:pt>
                <c:pt idx="54">
                  <c:v>1793</c:v>
                </c:pt>
                <c:pt idx="55">
                  <c:v>1794</c:v>
                </c:pt>
                <c:pt idx="56">
                  <c:v>1795</c:v>
                </c:pt>
                <c:pt idx="57">
                  <c:v>1796</c:v>
                </c:pt>
                <c:pt idx="58">
                  <c:v>1797</c:v>
                </c:pt>
                <c:pt idx="59">
                  <c:v>1798</c:v>
                </c:pt>
                <c:pt idx="60">
                  <c:v>1799</c:v>
                </c:pt>
                <c:pt idx="61">
                  <c:v>1800</c:v>
                </c:pt>
                <c:pt idx="62">
                  <c:v>1801</c:v>
                </c:pt>
                <c:pt idx="63">
                  <c:v>1802</c:v>
                </c:pt>
                <c:pt idx="64">
                  <c:v>1803</c:v>
                </c:pt>
                <c:pt idx="65">
                  <c:v>1804</c:v>
                </c:pt>
                <c:pt idx="66">
                  <c:v>1805</c:v>
                </c:pt>
                <c:pt idx="67">
                  <c:v>1806</c:v>
                </c:pt>
                <c:pt idx="68">
                  <c:v>1807</c:v>
                </c:pt>
                <c:pt idx="69">
                  <c:v>1808</c:v>
                </c:pt>
                <c:pt idx="70">
                  <c:v>1809</c:v>
                </c:pt>
                <c:pt idx="71">
                  <c:v>1810</c:v>
                </c:pt>
                <c:pt idx="72">
                  <c:v>1811</c:v>
                </c:pt>
                <c:pt idx="73">
                  <c:v>1812</c:v>
                </c:pt>
                <c:pt idx="74">
                  <c:v>1813</c:v>
                </c:pt>
                <c:pt idx="75">
                  <c:v>1814</c:v>
                </c:pt>
                <c:pt idx="76">
                  <c:v>1815</c:v>
                </c:pt>
                <c:pt idx="77">
                  <c:v>1816</c:v>
                </c:pt>
                <c:pt idx="78">
                  <c:v>1817</c:v>
                </c:pt>
                <c:pt idx="79">
                  <c:v>1818</c:v>
                </c:pt>
                <c:pt idx="80">
                  <c:v>1819</c:v>
                </c:pt>
                <c:pt idx="81">
                  <c:v>1820</c:v>
                </c:pt>
                <c:pt idx="82">
                  <c:v>1821</c:v>
                </c:pt>
                <c:pt idx="83">
                  <c:v>1822</c:v>
                </c:pt>
                <c:pt idx="84">
                  <c:v>1823</c:v>
                </c:pt>
                <c:pt idx="85">
                  <c:v>1824</c:v>
                </c:pt>
                <c:pt idx="86">
                  <c:v>1825</c:v>
                </c:pt>
                <c:pt idx="87">
                  <c:v>1826</c:v>
                </c:pt>
                <c:pt idx="88">
                  <c:v>1827</c:v>
                </c:pt>
                <c:pt idx="89">
                  <c:v>1828</c:v>
                </c:pt>
                <c:pt idx="90">
                  <c:v>1829</c:v>
                </c:pt>
                <c:pt idx="91">
                  <c:v>1830</c:v>
                </c:pt>
                <c:pt idx="92">
                  <c:v>1831</c:v>
                </c:pt>
                <c:pt idx="93">
                  <c:v>1832</c:v>
                </c:pt>
                <c:pt idx="94">
                  <c:v>1833</c:v>
                </c:pt>
                <c:pt idx="95">
                  <c:v>1834</c:v>
                </c:pt>
                <c:pt idx="96">
                  <c:v>1835</c:v>
                </c:pt>
                <c:pt idx="97">
                  <c:v>1836</c:v>
                </c:pt>
                <c:pt idx="98">
                  <c:v>1837</c:v>
                </c:pt>
                <c:pt idx="99">
                  <c:v>1838</c:v>
                </c:pt>
                <c:pt idx="100">
                  <c:v>1839</c:v>
                </c:pt>
                <c:pt idx="101">
                  <c:v>1840</c:v>
                </c:pt>
                <c:pt idx="102">
                  <c:v>1841</c:v>
                </c:pt>
                <c:pt idx="103">
                  <c:v>1842</c:v>
                </c:pt>
                <c:pt idx="104">
                  <c:v>1843</c:v>
                </c:pt>
                <c:pt idx="105">
                  <c:v>1844</c:v>
                </c:pt>
                <c:pt idx="106">
                  <c:v>1845</c:v>
                </c:pt>
                <c:pt idx="107">
                  <c:v>1846</c:v>
                </c:pt>
                <c:pt idx="108">
                  <c:v>1847</c:v>
                </c:pt>
                <c:pt idx="109">
                  <c:v>1848</c:v>
                </c:pt>
                <c:pt idx="110">
                  <c:v>1849</c:v>
                </c:pt>
                <c:pt idx="111">
                  <c:v>1850</c:v>
                </c:pt>
                <c:pt idx="112">
                  <c:v>1851</c:v>
                </c:pt>
                <c:pt idx="113">
                  <c:v>1852</c:v>
                </c:pt>
                <c:pt idx="114">
                  <c:v>1853</c:v>
                </c:pt>
                <c:pt idx="115">
                  <c:v>1854</c:v>
                </c:pt>
                <c:pt idx="116">
                  <c:v>1855</c:v>
                </c:pt>
                <c:pt idx="117">
                  <c:v>1856</c:v>
                </c:pt>
                <c:pt idx="118">
                  <c:v>1857</c:v>
                </c:pt>
                <c:pt idx="119">
                  <c:v>1858</c:v>
                </c:pt>
                <c:pt idx="120">
                  <c:v>1859</c:v>
                </c:pt>
                <c:pt idx="121">
                  <c:v>1860</c:v>
                </c:pt>
                <c:pt idx="122">
                  <c:v>1861</c:v>
                </c:pt>
                <c:pt idx="123">
                  <c:v>1862</c:v>
                </c:pt>
                <c:pt idx="124">
                  <c:v>1863</c:v>
                </c:pt>
                <c:pt idx="125">
                  <c:v>1864</c:v>
                </c:pt>
                <c:pt idx="126">
                  <c:v>1865</c:v>
                </c:pt>
                <c:pt idx="127">
                  <c:v>1866</c:v>
                </c:pt>
                <c:pt idx="128">
                  <c:v>1867</c:v>
                </c:pt>
                <c:pt idx="129">
                  <c:v>1868</c:v>
                </c:pt>
                <c:pt idx="130">
                  <c:v>1869</c:v>
                </c:pt>
                <c:pt idx="131">
                  <c:v>1870</c:v>
                </c:pt>
                <c:pt idx="132">
                  <c:v>1871</c:v>
                </c:pt>
                <c:pt idx="133">
                  <c:v>1872</c:v>
                </c:pt>
                <c:pt idx="134">
                  <c:v>1873</c:v>
                </c:pt>
                <c:pt idx="135">
                  <c:v>1874</c:v>
                </c:pt>
                <c:pt idx="136">
                  <c:v>1875</c:v>
                </c:pt>
                <c:pt idx="137">
                  <c:v>1876</c:v>
                </c:pt>
                <c:pt idx="138">
                  <c:v>1877</c:v>
                </c:pt>
                <c:pt idx="139">
                  <c:v>1878</c:v>
                </c:pt>
                <c:pt idx="140">
                  <c:v>1879</c:v>
                </c:pt>
                <c:pt idx="141">
                  <c:v>1880</c:v>
                </c:pt>
                <c:pt idx="142">
                  <c:v>1881</c:v>
                </c:pt>
                <c:pt idx="143">
                  <c:v>1882</c:v>
                </c:pt>
                <c:pt idx="144">
                  <c:v>1883</c:v>
                </c:pt>
                <c:pt idx="145">
                  <c:v>1884</c:v>
                </c:pt>
                <c:pt idx="146">
                  <c:v>1885</c:v>
                </c:pt>
                <c:pt idx="147">
                  <c:v>1886</c:v>
                </c:pt>
                <c:pt idx="148">
                  <c:v>1887</c:v>
                </c:pt>
                <c:pt idx="149">
                  <c:v>1888</c:v>
                </c:pt>
                <c:pt idx="150">
                  <c:v>1889</c:v>
                </c:pt>
                <c:pt idx="151">
                  <c:v>1890</c:v>
                </c:pt>
                <c:pt idx="152">
                  <c:v>1891</c:v>
                </c:pt>
                <c:pt idx="153">
                  <c:v>1892</c:v>
                </c:pt>
                <c:pt idx="154">
                  <c:v>1893</c:v>
                </c:pt>
                <c:pt idx="155">
                  <c:v>1894</c:v>
                </c:pt>
                <c:pt idx="156">
                  <c:v>1895</c:v>
                </c:pt>
                <c:pt idx="157">
                  <c:v>1896</c:v>
                </c:pt>
                <c:pt idx="158">
                  <c:v>1897</c:v>
                </c:pt>
                <c:pt idx="159">
                  <c:v>1898</c:v>
                </c:pt>
                <c:pt idx="160">
                  <c:v>1899</c:v>
                </c:pt>
                <c:pt idx="161">
                  <c:v>1900</c:v>
                </c:pt>
                <c:pt idx="162">
                  <c:v>1901</c:v>
                </c:pt>
                <c:pt idx="163">
                  <c:v>1902</c:v>
                </c:pt>
                <c:pt idx="164">
                  <c:v>1903</c:v>
                </c:pt>
                <c:pt idx="165">
                  <c:v>1904</c:v>
                </c:pt>
                <c:pt idx="166">
                  <c:v>1905</c:v>
                </c:pt>
                <c:pt idx="167">
                  <c:v>1906</c:v>
                </c:pt>
                <c:pt idx="168">
                  <c:v>1907</c:v>
                </c:pt>
                <c:pt idx="169">
                  <c:v>1908</c:v>
                </c:pt>
                <c:pt idx="170">
                  <c:v>1909</c:v>
                </c:pt>
                <c:pt idx="171">
                  <c:v>1910</c:v>
                </c:pt>
                <c:pt idx="172">
                  <c:v>1911</c:v>
                </c:pt>
                <c:pt idx="173">
                  <c:v>1912</c:v>
                </c:pt>
                <c:pt idx="174">
                  <c:v>1913</c:v>
                </c:pt>
                <c:pt idx="175">
                  <c:v>1914</c:v>
                </c:pt>
                <c:pt idx="176">
                  <c:v>1915</c:v>
                </c:pt>
                <c:pt idx="177">
                  <c:v>1916</c:v>
                </c:pt>
                <c:pt idx="178">
                  <c:v>1917</c:v>
                </c:pt>
                <c:pt idx="179">
                  <c:v>1918</c:v>
                </c:pt>
                <c:pt idx="180">
                  <c:v>1919</c:v>
                </c:pt>
                <c:pt idx="181">
                  <c:v>1920</c:v>
                </c:pt>
                <c:pt idx="182">
                  <c:v>1921</c:v>
                </c:pt>
                <c:pt idx="183">
                  <c:v>1922</c:v>
                </c:pt>
                <c:pt idx="184">
                  <c:v>1923</c:v>
                </c:pt>
                <c:pt idx="185">
                  <c:v>1924</c:v>
                </c:pt>
                <c:pt idx="186">
                  <c:v>1925</c:v>
                </c:pt>
                <c:pt idx="187">
                  <c:v>1926</c:v>
                </c:pt>
                <c:pt idx="188">
                  <c:v>1927</c:v>
                </c:pt>
                <c:pt idx="189">
                  <c:v>1928</c:v>
                </c:pt>
                <c:pt idx="190">
                  <c:v>1929</c:v>
                </c:pt>
                <c:pt idx="191">
                  <c:v>1930</c:v>
                </c:pt>
                <c:pt idx="192">
                  <c:v>1931</c:v>
                </c:pt>
                <c:pt idx="193">
                  <c:v>1932</c:v>
                </c:pt>
                <c:pt idx="194">
                  <c:v>1933</c:v>
                </c:pt>
                <c:pt idx="195">
                  <c:v>1934</c:v>
                </c:pt>
                <c:pt idx="196">
                  <c:v>1935</c:v>
                </c:pt>
                <c:pt idx="197">
                  <c:v>1936</c:v>
                </c:pt>
                <c:pt idx="198">
                  <c:v>1937</c:v>
                </c:pt>
                <c:pt idx="199">
                  <c:v>1938</c:v>
                </c:pt>
                <c:pt idx="200">
                  <c:v>1939</c:v>
                </c:pt>
                <c:pt idx="201">
                  <c:v>1940</c:v>
                </c:pt>
                <c:pt idx="202">
                  <c:v>1941</c:v>
                </c:pt>
                <c:pt idx="203">
                  <c:v>1942</c:v>
                </c:pt>
                <c:pt idx="204">
                  <c:v>1943</c:v>
                </c:pt>
                <c:pt idx="205">
                  <c:v>1944</c:v>
                </c:pt>
                <c:pt idx="206">
                  <c:v>1945</c:v>
                </c:pt>
                <c:pt idx="207">
                  <c:v>1946</c:v>
                </c:pt>
                <c:pt idx="208">
                  <c:v>1947</c:v>
                </c:pt>
                <c:pt idx="209">
                  <c:v>1948</c:v>
                </c:pt>
                <c:pt idx="210">
                  <c:v>1949</c:v>
                </c:pt>
                <c:pt idx="211">
                  <c:v>1950</c:v>
                </c:pt>
                <c:pt idx="212">
                  <c:v>1951</c:v>
                </c:pt>
                <c:pt idx="213">
                  <c:v>1952</c:v>
                </c:pt>
                <c:pt idx="214">
                  <c:v>1953</c:v>
                </c:pt>
                <c:pt idx="215">
                  <c:v>1954</c:v>
                </c:pt>
                <c:pt idx="216">
                  <c:v>1955</c:v>
                </c:pt>
                <c:pt idx="217">
                  <c:v>1956</c:v>
                </c:pt>
                <c:pt idx="218">
                  <c:v>1957</c:v>
                </c:pt>
                <c:pt idx="219">
                  <c:v>1958</c:v>
                </c:pt>
                <c:pt idx="220">
                  <c:v>1959</c:v>
                </c:pt>
                <c:pt idx="221">
                  <c:v>1960</c:v>
                </c:pt>
                <c:pt idx="222">
                  <c:v>1961</c:v>
                </c:pt>
                <c:pt idx="223">
                  <c:v>1962</c:v>
                </c:pt>
                <c:pt idx="224">
                  <c:v>1963</c:v>
                </c:pt>
                <c:pt idx="225">
                  <c:v>1964</c:v>
                </c:pt>
                <c:pt idx="226">
                  <c:v>1965</c:v>
                </c:pt>
                <c:pt idx="227">
                  <c:v>1966</c:v>
                </c:pt>
                <c:pt idx="228">
                  <c:v>1967</c:v>
                </c:pt>
                <c:pt idx="229">
                  <c:v>1968</c:v>
                </c:pt>
                <c:pt idx="230">
                  <c:v>1969</c:v>
                </c:pt>
                <c:pt idx="231">
                  <c:v>1970</c:v>
                </c:pt>
                <c:pt idx="232">
                  <c:v>1971</c:v>
                </c:pt>
                <c:pt idx="233">
                  <c:v>1972</c:v>
                </c:pt>
                <c:pt idx="234">
                  <c:v>1973</c:v>
                </c:pt>
                <c:pt idx="235">
                  <c:v>1974</c:v>
                </c:pt>
                <c:pt idx="236">
                  <c:v>1975</c:v>
                </c:pt>
                <c:pt idx="237">
                  <c:v>1976</c:v>
                </c:pt>
                <c:pt idx="238">
                  <c:v>1977</c:v>
                </c:pt>
                <c:pt idx="239">
                  <c:v>1978</c:v>
                </c:pt>
                <c:pt idx="240">
                  <c:v>1979</c:v>
                </c:pt>
                <c:pt idx="241">
                  <c:v>1980</c:v>
                </c:pt>
                <c:pt idx="242">
                  <c:v>1981</c:v>
                </c:pt>
                <c:pt idx="243">
                  <c:v>1982</c:v>
                </c:pt>
                <c:pt idx="244">
                  <c:v>1983</c:v>
                </c:pt>
                <c:pt idx="245">
                  <c:v>1984</c:v>
                </c:pt>
                <c:pt idx="246">
                  <c:v>1985</c:v>
                </c:pt>
                <c:pt idx="247">
                  <c:v>1986</c:v>
                </c:pt>
                <c:pt idx="248">
                  <c:v>1987</c:v>
                </c:pt>
                <c:pt idx="249">
                  <c:v>1988</c:v>
                </c:pt>
                <c:pt idx="250">
                  <c:v>1989</c:v>
                </c:pt>
                <c:pt idx="251">
                  <c:v>1990</c:v>
                </c:pt>
                <c:pt idx="252">
                  <c:v>1991</c:v>
                </c:pt>
                <c:pt idx="253">
                  <c:v>1992</c:v>
                </c:pt>
                <c:pt idx="254">
                  <c:v>1993</c:v>
                </c:pt>
                <c:pt idx="255">
                  <c:v>1994</c:v>
                </c:pt>
                <c:pt idx="256">
                  <c:v>1995</c:v>
                </c:pt>
                <c:pt idx="257">
                  <c:v>1996</c:v>
                </c:pt>
                <c:pt idx="258">
                  <c:v>1997</c:v>
                </c:pt>
                <c:pt idx="259">
                  <c:v>1998</c:v>
                </c:pt>
                <c:pt idx="260">
                  <c:v>1999</c:v>
                </c:pt>
                <c:pt idx="261">
                  <c:v>2000</c:v>
                </c:pt>
                <c:pt idx="262">
                  <c:v>2001</c:v>
                </c:pt>
                <c:pt idx="263">
                  <c:v>2002</c:v>
                </c:pt>
                <c:pt idx="264">
                  <c:v>2003</c:v>
                </c:pt>
                <c:pt idx="265">
                  <c:v>2004</c:v>
                </c:pt>
                <c:pt idx="266">
                  <c:v>2005</c:v>
                </c:pt>
                <c:pt idx="267">
                  <c:v>2006</c:v>
                </c:pt>
                <c:pt idx="268">
                  <c:v>2007</c:v>
                </c:pt>
                <c:pt idx="269">
                  <c:v>2008</c:v>
                </c:pt>
                <c:pt idx="270">
                  <c:v>2009</c:v>
                </c:pt>
                <c:pt idx="271">
                  <c:v>2010</c:v>
                </c:pt>
                <c:pt idx="272">
                  <c:v>2011</c:v>
                </c:pt>
                <c:pt idx="273">
                  <c:v>2012</c:v>
                </c:pt>
                <c:pt idx="274">
                  <c:v>2013</c:v>
                </c:pt>
                <c:pt idx="275">
                  <c:v>2014</c:v>
                </c:pt>
                <c:pt idx="276">
                  <c:v>2015</c:v>
                </c:pt>
                <c:pt idx="277">
                  <c:v>2016</c:v>
                </c:pt>
                <c:pt idx="278">
                  <c:v>2017</c:v>
                </c:pt>
                <c:pt idx="279">
                  <c:v>2018</c:v>
                </c:pt>
              </c:strCache>
            </c:strRef>
          </c:cat>
          <c:val>
            <c:numRef>
              <c:f>ghcnm_v3_tavg_qcu!$I$6:$I$285</c:f>
              <c:numCache>
                <c:formatCode>General</c:formatCode>
                <c:ptCount val="28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  <c:pt idx="179">
                  <c:v/>
                </c:pt>
                <c:pt idx="180">
                  <c:v/>
                </c:pt>
                <c:pt idx="181">
                  <c:v/>
                </c:pt>
                <c:pt idx="182">
                  <c:v/>
                </c:pt>
                <c:pt idx="183">
                  <c:v/>
                </c:pt>
                <c:pt idx="184">
                  <c:v/>
                </c:pt>
                <c:pt idx="185">
                  <c:v/>
                </c:pt>
                <c:pt idx="186">
                  <c:v/>
                </c:pt>
                <c:pt idx="187">
                  <c:v/>
                </c:pt>
                <c:pt idx="188">
                  <c:v/>
                </c:pt>
                <c:pt idx="189">
                  <c:v/>
                </c:pt>
                <c:pt idx="190">
                  <c:v/>
                </c:pt>
                <c:pt idx="191">
                  <c:v/>
                </c:pt>
                <c:pt idx="192">
                  <c:v/>
                </c:pt>
                <c:pt idx="193">
                  <c:v/>
                </c:pt>
                <c:pt idx="194">
                  <c:v/>
                </c:pt>
                <c:pt idx="195">
                  <c:v/>
                </c:pt>
                <c:pt idx="196">
                  <c:v/>
                </c:pt>
                <c:pt idx="197">
                  <c:v/>
                </c:pt>
                <c:pt idx="198">
                  <c:v/>
                </c:pt>
                <c:pt idx="199">
                  <c:v/>
                </c:pt>
                <c:pt idx="200">
                  <c:v/>
                </c:pt>
                <c:pt idx="201">
                  <c:v/>
                </c:pt>
                <c:pt idx="202">
                  <c:v/>
                </c:pt>
                <c:pt idx="203">
                  <c:v/>
                </c:pt>
                <c:pt idx="204">
                  <c:v/>
                </c:pt>
                <c:pt idx="205">
                  <c:v/>
                </c:pt>
                <c:pt idx="206">
                  <c:v/>
                </c:pt>
                <c:pt idx="207">
                  <c:v/>
                </c:pt>
                <c:pt idx="208">
                  <c:v/>
                </c:pt>
                <c:pt idx="209">
                  <c:v/>
                </c:pt>
                <c:pt idx="210">
                  <c:v/>
                </c:pt>
                <c:pt idx="211">
                  <c:v/>
                </c:pt>
                <c:pt idx="212">
                  <c:v>-4.3</c:v>
                </c:pt>
                <c:pt idx="213">
                  <c:v>-2.6</c:v>
                </c:pt>
                <c:pt idx="214">
                  <c:v>-3.3</c:v>
                </c:pt>
                <c:pt idx="215">
                  <c:v>-4.4</c:v>
                </c:pt>
                <c:pt idx="216">
                  <c:v>-3.8</c:v>
                </c:pt>
                <c:pt idx="217">
                  <c:v>-4.6</c:v>
                </c:pt>
                <c:pt idx="218">
                  <c:v>-2</c:v>
                </c:pt>
                <c:pt idx="219">
                  <c:v>-4.4</c:v>
                </c:pt>
                <c:pt idx="220">
                  <c:v>-3.8</c:v>
                </c:pt>
                <c:pt idx="221">
                  <c:v>-4.6</c:v>
                </c:pt>
                <c:pt idx="222">
                  <c:v>-3.2</c:v>
                </c:pt>
                <c:pt idx="223">
                  <c:v>-2</c:v>
                </c:pt>
                <c:pt idx="224">
                  <c:v>-6.8</c:v>
                </c:pt>
                <c:pt idx="225">
                  <c:v>-3.1</c:v>
                </c:pt>
                <c:pt idx="226">
                  <c:v>-3.6</c:v>
                </c:pt>
                <c:pt idx="227">
                  <c:v>-6.8</c:v>
                </c:pt>
                <c:pt idx="228">
                  <c:v>-5.8</c:v>
                </c:pt>
                <c:pt idx="229">
                  <c:v>-5.7</c:v>
                </c:pt>
                <c:pt idx="230">
                  <c:v>-5.1</c:v>
                </c:pt>
                <c:pt idx="231">
                  <c:v>-6.5</c:v>
                </c:pt>
                <c:pt idx="232">
                  <c:v>-2.9</c:v>
                </c:pt>
                <c:pt idx="233">
                  <c:v>-6.4</c:v>
                </c:pt>
                <c:pt idx="234">
                  <c:v>-2.2</c:v>
                </c:pt>
                <c:pt idx="235">
                  <c:v>-2.5</c:v>
                </c:pt>
                <c:pt idx="236">
                  <c:v>-0.6</c:v>
                </c:pt>
                <c:pt idx="237">
                  <c:v>-5.3</c:v>
                </c:pt>
                <c:pt idx="238">
                  <c:v>-4.4</c:v>
                </c:pt>
                <c:pt idx="239">
                  <c:v>-3.3</c:v>
                </c:pt>
                <c:pt idx="240">
                  <c:v>-7.5</c:v>
                </c:pt>
                <c:pt idx="241">
                  <c:v>-5.6</c:v>
                </c:pt>
                <c:pt idx="242">
                  <c:v>-5</c:v>
                </c:pt>
                <c:pt idx="243">
                  <c:v>-6.2</c:v>
                </c:pt>
                <c:pt idx="244">
                  <c:v>-0.5</c:v>
                </c:pt>
                <c:pt idx="245">
                  <c:v>-3.4</c:v>
                </c:pt>
                <c:pt idx="246">
                  <c:v>-8.3</c:v>
                </c:pt>
                <c:pt idx="247">
                  <c:v>-5.7</c:v>
                </c:pt>
                <c:pt idx="248">
                  <c:v>-10</c:v>
                </c:pt>
                <c:pt idx="249">
                  <c:v>-2.3</c:v>
                </c:pt>
                <c:pt idx="250">
                  <c:v>-0.4</c:v>
                </c:pt>
                <c:pt idx="251">
                  <c:v>-0.9</c:v>
                </c:pt>
                <c:pt idx="252">
                  <c:v>-2</c:v>
                </c:pt>
                <c:pt idx="253">
                  <c:v>-1.4</c:v>
                </c:pt>
                <c:pt idx="254">
                  <c:v>-2</c:v>
                </c:pt>
                <c:pt idx="255">
                  <c:v>-3.1</c:v>
                </c:pt>
                <c:pt idx="256">
                  <c:v>-3.9</c:v>
                </c:pt>
                <c:pt idx="257">
                  <c:v>-5.6</c:v>
                </c:pt>
                <c:pt idx="258">
                  <c:v>-3.7</c:v>
                </c:pt>
                <c:pt idx="259">
                  <c:v>-1.7</c:v>
                </c:pt>
                <c:pt idx="260">
                  <c:v>-3.5</c:v>
                </c:pt>
                <c:pt idx="261">
                  <c:v>-2.3</c:v>
                </c:pt>
                <c:pt idx="262">
                  <c:v>-2.2</c:v>
                </c:pt>
                <c:pt idx="263">
                  <c:v>-2.5</c:v>
                </c:pt>
                <c:pt idx="264">
                  <c:v>-4.7</c:v>
                </c:pt>
                <c:pt idx="265">
                  <c:v>-5.7</c:v>
                </c:pt>
                <c:pt idx="266">
                  <c:v>-1.5</c:v>
                </c:pt>
                <c:pt idx="267">
                  <c:v>-5.4</c:v>
                </c:pt>
                <c:pt idx="268">
                  <c:v>-1.1</c:v>
                </c:pt>
                <c:pt idx="269">
                  <c:v>-0.9</c:v>
                </c:pt>
                <c:pt idx="270">
                  <c:v>-3.3</c:v>
                </c:pt>
                <c:pt idx="271">
                  <c:v>-8.4</c:v>
                </c:pt>
                <c:pt idx="272">
                  <c:v>-4.3</c:v>
                </c:pt>
                <c:pt idx="273">
                  <c:v>-3.6</c:v>
                </c:pt>
                <c:pt idx="274">
                  <c:v>-5</c:v>
                </c:pt>
                <c:pt idx="275">
                  <c:v>-4.8</c:v>
                </c:pt>
                <c:pt idx="276">
                  <c:v/>
                </c:pt>
                <c:pt idx="277">
                  <c:v>-5.4</c:v>
                </c:pt>
                <c:pt idx="278">
                  <c:v>-3.2</c:v>
                </c:pt>
                <c:pt idx="279">
                  <c:v>-2.8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36216149"/>
        <c:axId val="14036611"/>
      </c:lineChart>
      <c:catAx>
        <c:axId val="3621614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4036611"/>
        <c:crosses val="autoZero"/>
        <c:auto val="1"/>
        <c:lblAlgn val="ctr"/>
        <c:lblOffset val="100"/>
      </c:catAx>
      <c:valAx>
        <c:axId val="14036611"/>
        <c:scaling>
          <c:orientation val="minMax"/>
          <c:max val="5"/>
          <c:min val="-1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6216149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185760</xdr:colOff>
      <xdr:row>23</xdr:row>
      <xdr:rowOff>8280</xdr:rowOff>
    </xdr:from>
    <xdr:to>
      <xdr:col>0</xdr:col>
      <xdr:colOff>11798280</xdr:colOff>
      <xdr:row>49</xdr:row>
      <xdr:rowOff>81360</xdr:rowOff>
    </xdr:to>
    <xdr:graphicFrame>
      <xdr:nvGraphicFramePr>
        <xdr:cNvPr id="0" name=""/>
        <xdr:cNvGraphicFramePr/>
      </xdr:nvGraphicFramePr>
      <xdr:xfrm>
        <a:off x="185760" y="3740760"/>
        <a:ext cx="11612520" cy="4299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168480</xdr:colOff>
      <xdr:row>1</xdr:row>
      <xdr:rowOff>153000</xdr:rowOff>
    </xdr:from>
    <xdr:to>
      <xdr:col>0</xdr:col>
      <xdr:colOff>5927040</xdr:colOff>
      <xdr:row>21</xdr:row>
      <xdr:rowOff>145800</xdr:rowOff>
    </xdr:to>
    <xdr:graphicFrame>
      <xdr:nvGraphicFramePr>
        <xdr:cNvPr id="1" name=""/>
        <xdr:cNvGraphicFramePr/>
      </xdr:nvGraphicFramePr>
      <xdr:xfrm>
        <a:off x="168480" y="314640"/>
        <a:ext cx="575856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6064920</xdr:colOff>
      <xdr:row>2</xdr:row>
      <xdr:rowOff>3960</xdr:rowOff>
    </xdr:from>
    <xdr:to>
      <xdr:col>0</xdr:col>
      <xdr:colOff>11823480</xdr:colOff>
      <xdr:row>21</xdr:row>
      <xdr:rowOff>158760</xdr:rowOff>
    </xdr:to>
    <xdr:graphicFrame>
      <xdr:nvGraphicFramePr>
        <xdr:cNvPr id="2" name=""/>
        <xdr:cNvGraphicFramePr/>
      </xdr:nvGraphicFramePr>
      <xdr:xfrm>
        <a:off x="6064920" y="327600"/>
        <a:ext cx="575856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U285"/>
  <sheetViews>
    <sheetView showFormulas="false" showGridLines="true" showRowColHeaders="true" showZeros="true" rightToLeft="false" tabSelected="true" showOutlineSymbols="true" defaultGridColor="true" view="normal" topLeftCell="A17" colorId="64" zoomScale="100" zoomScaleNormal="100" zoomScalePageLayoutView="100" workbookViewId="0">
      <selection pane="topLeft" activeCell="A53" activeCellId="0" sqref="A53"/>
    </sheetView>
  </sheetViews>
  <sheetFormatPr defaultRowHeight="12.8" zeroHeight="false" outlineLevelRow="0" outlineLevelCol="0"/>
  <cols>
    <col collapsed="false" customWidth="true" hidden="false" outlineLevel="0" max="1" min="1" style="1" width="176.19"/>
    <col collapsed="false" customWidth="true" hidden="false" outlineLevel="0" max="2" min="2" style="1" width="5.36"/>
    <col collapsed="false" customWidth="true" hidden="false" outlineLevel="0" max="3" min="3" style="1" width="17.26"/>
    <col collapsed="false" customWidth="true" hidden="false" outlineLevel="0" max="4" min="4" style="1" width="17.27"/>
    <col collapsed="false" customWidth="true" hidden="false" outlineLevel="0" max="5" min="5" style="1" width="8.06"/>
    <col collapsed="false" customWidth="true" hidden="false" outlineLevel="0" max="9" min="6" style="1" width="12.25"/>
    <col collapsed="false" customWidth="true" hidden="false" outlineLevel="0" max="10" min="10" style="1" width="8.06"/>
    <col collapsed="false" customWidth="true" hidden="false" outlineLevel="0" max="14" min="11" style="1" width="12.25"/>
    <col collapsed="false" customWidth="true" hidden="false" outlineLevel="0" max="15" min="15" style="1" width="5.99"/>
    <col collapsed="false" customWidth="true" hidden="false" outlineLevel="0" max="19" min="16" style="1" width="12.25"/>
    <col collapsed="false" customWidth="false" hidden="false" outlineLevel="0" max="1025" min="20" style="1" width="11.52"/>
  </cols>
  <sheetData>
    <row r="1" customFormat="false" ht="12.75" hidden="false" customHeight="true" outlineLevel="0" collapsed="false"/>
    <row r="2" customFormat="false" ht="12.75" hidden="false" customHeight="true" outlineLevel="0" collapsed="false">
      <c r="B2" s="2" t="s">
        <v>0</v>
      </c>
      <c r="C2" s="2"/>
      <c r="D2" s="2"/>
      <c r="F2" s="2" t="s">
        <v>1</v>
      </c>
      <c r="G2" s="2"/>
      <c r="H2" s="2"/>
      <c r="I2" s="2"/>
      <c r="K2" s="2" t="s">
        <v>2</v>
      </c>
      <c r="L2" s="2"/>
      <c r="M2" s="2"/>
      <c r="N2" s="2"/>
      <c r="P2" s="2" t="s">
        <v>3</v>
      </c>
      <c r="Q2" s="2"/>
      <c r="R2" s="2"/>
      <c r="S2" s="2"/>
    </row>
    <row r="3" customFormat="false" ht="12.75" hidden="false" customHeight="true" outlineLevel="0" collapsed="false">
      <c r="B3" s="3"/>
      <c r="C3" s="3"/>
      <c r="D3" s="3"/>
      <c r="F3" s="3"/>
      <c r="G3" s="3"/>
      <c r="H3" s="3"/>
      <c r="I3" s="3"/>
      <c r="K3" s="3" t="s">
        <v>4</v>
      </c>
      <c r="L3" s="4" t="n">
        <v>0</v>
      </c>
      <c r="M3" s="4" t="n">
        <v>-1.2</v>
      </c>
      <c r="N3" s="5" t="n">
        <v>-3.5</v>
      </c>
      <c r="P3" s="6"/>
      <c r="Q3" s="7"/>
      <c r="R3" s="7"/>
      <c r="S3" s="7"/>
    </row>
    <row r="4" customFormat="false" ht="12.75" hidden="false" customHeight="true" outlineLevel="0" collapsed="false">
      <c r="B4" s="3"/>
      <c r="C4" s="3"/>
      <c r="D4" s="3"/>
      <c r="F4" s="3"/>
      <c r="G4" s="8" t="s">
        <v>5</v>
      </c>
      <c r="H4" s="8" t="s">
        <v>6</v>
      </c>
      <c r="I4" s="8" t="s">
        <v>7</v>
      </c>
      <c r="K4" s="3"/>
      <c r="L4" s="8" t="s">
        <v>5</v>
      </c>
      <c r="M4" s="8" t="s">
        <v>6</v>
      </c>
      <c r="N4" s="8" t="s">
        <v>7</v>
      </c>
      <c r="O4" s="9"/>
      <c r="P4" s="7"/>
      <c r="Q4" s="8" t="s">
        <v>5</v>
      </c>
      <c r="R4" s="8" t="s">
        <v>6</v>
      </c>
      <c r="S4" s="8" t="s">
        <v>7</v>
      </c>
    </row>
    <row r="5" customFormat="false" ht="12.75" hidden="false" customHeight="true" outlineLevel="0" collapsed="false">
      <c r="B5" s="3"/>
      <c r="C5" s="10" t="s">
        <v>8</v>
      </c>
      <c r="D5" s="10" t="s">
        <v>9</v>
      </c>
      <c r="F5" s="3"/>
      <c r="G5" s="11" t="str">
        <f aca="false">"64502458000"</f>
        <v>64502458000</v>
      </c>
      <c r="H5" s="11" t="str">
        <f aca="false">"64502464000"</f>
        <v>64502464000</v>
      </c>
      <c r="I5" s="11" t="str">
        <f aca="false">"64502590000"</f>
        <v>64502590000</v>
      </c>
      <c r="J5" s="12"/>
      <c r="K5" s="13"/>
      <c r="L5" s="11" t="str">
        <f aca="false">"64502458000"</f>
        <v>64502458000</v>
      </c>
      <c r="M5" s="11" t="str">
        <f aca="false">"64502464000"</f>
        <v>64502464000</v>
      </c>
      <c r="N5" s="11" t="str">
        <f aca="false">"64502590000"</f>
        <v>64502590000</v>
      </c>
      <c r="P5" s="7"/>
      <c r="Q5" s="11" t="str">
        <f aca="false">"64502458000"</f>
        <v>64502458000</v>
      </c>
      <c r="R5" s="11" t="str">
        <f aca="false">"64502464000"</f>
        <v>64502464000</v>
      </c>
      <c r="S5" s="11" t="str">
        <f aca="false">"64502590000"</f>
        <v>64502590000</v>
      </c>
    </row>
    <row r="6" customFormat="false" ht="12.75" hidden="false" customHeight="true" outlineLevel="0" collapsed="false">
      <c r="B6" s="3" t="n">
        <v>1739</v>
      </c>
      <c r="C6" s="14" t="n">
        <f aca="false">IFERROR(AVERAGE(L6:N6),"")</f>
        <v>-7</v>
      </c>
      <c r="D6" s="14" t="n">
        <f aca="false">IFERROR(AVERAGE(G6:I6),"")</f>
        <v>-7</v>
      </c>
      <c r="E6" s="12"/>
      <c r="F6" s="3" t="n">
        <v>1739</v>
      </c>
      <c r="G6" s="14" t="n">
        <f aca="false">IF(L6&lt;&gt;"",L6+L$3,"")</f>
        <v>-7</v>
      </c>
      <c r="H6" s="14" t="str">
        <f aca="false">IF(M6&lt;&gt;"",M6+M$3,"")</f>
        <v/>
      </c>
      <c r="I6" s="14" t="str">
        <f aca="false">IF(N6&lt;&gt;"",N6+N$3,"")</f>
        <v/>
      </c>
      <c r="J6" s="12"/>
      <c r="K6" s="3" t="n">
        <v>1739</v>
      </c>
      <c r="L6" s="14" t="n">
        <f aca="false">IF(AND(Q6&gt;-9999,Q6&lt;&gt;""),Q6/100,"")</f>
        <v>-7</v>
      </c>
      <c r="M6" s="14" t="str">
        <f aca="false">IF(AND(R6&gt;-9999,R6&lt;&gt;""),R6/100,"")</f>
        <v/>
      </c>
      <c r="N6" s="14" t="str">
        <f aca="false">IF(AND(S6&gt;-9999,S6&lt;&gt;""),S6/100,"")</f>
        <v/>
      </c>
      <c r="O6" s="12"/>
      <c r="P6" s="7" t="n">
        <v>1739</v>
      </c>
      <c r="Q6" s="7" t="n">
        <v>-700</v>
      </c>
      <c r="R6" s="7"/>
      <c r="S6" s="7"/>
    </row>
    <row r="7" customFormat="false" ht="12.75" hidden="false" customHeight="true" outlineLevel="0" collapsed="false">
      <c r="B7" s="3" t="n">
        <v>1740</v>
      </c>
      <c r="C7" s="14" t="n">
        <f aca="false">IFERROR(AVERAGE(L7:N7),"")</f>
        <v>-6.1</v>
      </c>
      <c r="D7" s="14" t="n">
        <f aca="false">IFERROR(AVERAGE(G7:I7),"")</f>
        <v>-6.1</v>
      </c>
      <c r="E7" s="12"/>
      <c r="F7" s="3" t="n">
        <v>1740</v>
      </c>
      <c r="G7" s="14" t="n">
        <f aca="false">IF(L7&lt;&gt;"",L7+L$3,"")</f>
        <v>-6.1</v>
      </c>
      <c r="H7" s="14" t="str">
        <f aca="false">IF(M7&lt;&gt;"",M7+M$3,"")</f>
        <v/>
      </c>
      <c r="I7" s="14" t="str">
        <f aca="false">IF(N7&lt;&gt;"",N7+N$3,"")</f>
        <v/>
      </c>
      <c r="J7" s="12"/>
      <c r="K7" s="3" t="n">
        <v>1740</v>
      </c>
      <c r="L7" s="14" t="n">
        <f aca="false">IF(AND(Q7&gt;-9999,Q7&lt;&gt;""),Q7/100,"")</f>
        <v>-6.1</v>
      </c>
      <c r="M7" s="14" t="str">
        <f aca="false">IF(AND(R7&gt;-9999,R7&lt;&gt;""),R7/100,"")</f>
        <v/>
      </c>
      <c r="N7" s="14" t="str">
        <f aca="false">IF(AND(S7&gt;-9999,S7&lt;&gt;""),S7/100,"")</f>
        <v/>
      </c>
      <c r="O7" s="12"/>
      <c r="P7" s="7" t="n">
        <v>1740</v>
      </c>
      <c r="Q7" s="7" t="n">
        <v>-610</v>
      </c>
      <c r="R7" s="7"/>
      <c r="S7" s="7"/>
    </row>
    <row r="8" customFormat="false" ht="12.75" hidden="false" customHeight="true" outlineLevel="0" collapsed="false">
      <c r="B8" s="3" t="n">
        <v>1741</v>
      </c>
      <c r="C8" s="14" t="n">
        <f aca="false">IFERROR(AVERAGE(L8:N8),"")</f>
        <v>-7.3</v>
      </c>
      <c r="D8" s="14" t="n">
        <f aca="false">IFERROR(AVERAGE(G8:I8),"")</f>
        <v>-7.3</v>
      </c>
      <c r="E8" s="12"/>
      <c r="F8" s="3" t="n">
        <v>1741</v>
      </c>
      <c r="G8" s="14" t="n">
        <f aca="false">IF(L8&lt;&gt;"",L8+L$3,"")</f>
        <v>-7.3</v>
      </c>
      <c r="H8" s="14" t="str">
        <f aca="false">IF(M8&lt;&gt;"",M8+M$3,"")</f>
        <v/>
      </c>
      <c r="I8" s="14" t="str">
        <f aca="false">IF(N8&lt;&gt;"",N8+N$3,"")</f>
        <v/>
      </c>
      <c r="J8" s="12"/>
      <c r="K8" s="3" t="n">
        <v>1741</v>
      </c>
      <c r="L8" s="14" t="n">
        <f aca="false">IF(AND(Q8&gt;-9999,Q8&lt;&gt;""),Q8/100,"")</f>
        <v>-7.3</v>
      </c>
      <c r="M8" s="14" t="str">
        <f aca="false">IF(AND(R8&gt;-9999,R8&lt;&gt;""),R8/100,"")</f>
        <v/>
      </c>
      <c r="N8" s="14" t="str">
        <f aca="false">IF(AND(S8&gt;-9999,S8&lt;&gt;""),S8/100,"")</f>
        <v/>
      </c>
      <c r="O8" s="12"/>
      <c r="P8" s="7" t="n">
        <v>1741</v>
      </c>
      <c r="Q8" s="7" t="n">
        <v>-730</v>
      </c>
      <c r="R8" s="7"/>
      <c r="S8" s="7"/>
    </row>
    <row r="9" customFormat="false" ht="12.75" hidden="false" customHeight="true" outlineLevel="0" collapsed="false">
      <c r="B9" s="3" t="n">
        <v>1742</v>
      </c>
      <c r="C9" s="14" t="n">
        <f aca="false">IFERROR(AVERAGE(L9:N9),"")</f>
        <v>-5.7</v>
      </c>
      <c r="D9" s="14" t="n">
        <f aca="false">IFERROR(AVERAGE(G9:I9),"")</f>
        <v>-5.7</v>
      </c>
      <c r="E9" s="12"/>
      <c r="F9" s="3" t="n">
        <v>1742</v>
      </c>
      <c r="G9" s="14" t="n">
        <f aca="false">IF(L9&lt;&gt;"",L9+L$3,"")</f>
        <v>-5.7</v>
      </c>
      <c r="H9" s="14" t="str">
        <f aca="false">IF(M9&lt;&gt;"",M9+M$3,"")</f>
        <v/>
      </c>
      <c r="I9" s="14" t="str">
        <f aca="false">IF(N9&lt;&gt;"",N9+N$3,"")</f>
        <v/>
      </c>
      <c r="J9" s="12"/>
      <c r="K9" s="3" t="n">
        <v>1742</v>
      </c>
      <c r="L9" s="14" t="n">
        <f aca="false">IF(AND(Q9&gt;-9999,Q9&lt;&gt;""),Q9/100,"")</f>
        <v>-5.7</v>
      </c>
      <c r="M9" s="14" t="str">
        <f aca="false">IF(AND(R9&gt;-9999,R9&lt;&gt;""),R9/100,"")</f>
        <v/>
      </c>
      <c r="N9" s="14" t="str">
        <f aca="false">IF(AND(S9&gt;-9999,S9&lt;&gt;""),S9/100,"")</f>
        <v/>
      </c>
      <c r="O9" s="12"/>
      <c r="P9" s="7" t="n">
        <v>1742</v>
      </c>
      <c r="Q9" s="7" t="n">
        <v>-570</v>
      </c>
      <c r="R9" s="7"/>
      <c r="S9" s="7"/>
    </row>
    <row r="10" customFormat="false" ht="12.75" hidden="false" customHeight="true" outlineLevel="0" collapsed="false">
      <c r="B10" s="3" t="n">
        <v>1743</v>
      </c>
      <c r="C10" s="14" t="n">
        <f aca="false">IFERROR(AVERAGE(L10:N10),"")</f>
        <v>0.3</v>
      </c>
      <c r="D10" s="14" t="n">
        <f aca="false">IFERROR(AVERAGE(G10:I10),"")</f>
        <v>0.3</v>
      </c>
      <c r="E10" s="12"/>
      <c r="F10" s="3" t="n">
        <v>1743</v>
      </c>
      <c r="G10" s="14" t="n">
        <f aca="false">IF(L10&lt;&gt;"",L10+L$3,"")</f>
        <v>0.3</v>
      </c>
      <c r="H10" s="14" t="str">
        <f aca="false">IF(M10&lt;&gt;"",M10+M$3,"")</f>
        <v/>
      </c>
      <c r="I10" s="14" t="str">
        <f aca="false">IF(N10&lt;&gt;"",N10+N$3,"")</f>
        <v/>
      </c>
      <c r="J10" s="12"/>
      <c r="K10" s="3" t="n">
        <v>1743</v>
      </c>
      <c r="L10" s="14" t="n">
        <f aca="false">IF(AND(Q10&gt;-9999,Q10&lt;&gt;""),Q10/100,"")</f>
        <v>0.3</v>
      </c>
      <c r="M10" s="14" t="str">
        <f aca="false">IF(AND(R10&gt;-9999,R10&lt;&gt;""),R10/100,"")</f>
        <v/>
      </c>
      <c r="N10" s="14" t="str">
        <f aca="false">IF(AND(S10&gt;-9999,S10&lt;&gt;""),S10/100,"")</f>
        <v/>
      </c>
      <c r="O10" s="12"/>
      <c r="P10" s="7" t="n">
        <v>1743</v>
      </c>
      <c r="Q10" s="7" t="n">
        <v>30</v>
      </c>
      <c r="R10" s="7"/>
      <c r="S10" s="7"/>
    </row>
    <row r="11" customFormat="false" ht="12.8" hidden="false" customHeight="false" outlineLevel="0" collapsed="false">
      <c r="B11" s="3" t="n">
        <v>1744</v>
      </c>
      <c r="C11" s="14" t="n">
        <f aca="false">IFERROR(AVERAGE(L11:N11),"")</f>
        <v>-3.4</v>
      </c>
      <c r="D11" s="14" t="n">
        <f aca="false">IFERROR(AVERAGE(G11:I11),"")</f>
        <v>-3.4</v>
      </c>
      <c r="E11" s="12"/>
      <c r="F11" s="3" t="n">
        <v>1744</v>
      </c>
      <c r="G11" s="14" t="n">
        <f aca="false">IF(L11&lt;&gt;"",L11+L$3,"")</f>
        <v>-3.4</v>
      </c>
      <c r="H11" s="14" t="str">
        <f aca="false">IF(M11&lt;&gt;"",M11+M$3,"")</f>
        <v/>
      </c>
      <c r="I11" s="14" t="str">
        <f aca="false">IF(N11&lt;&gt;"",N11+N$3,"")</f>
        <v/>
      </c>
      <c r="J11" s="12"/>
      <c r="K11" s="3" t="n">
        <v>1744</v>
      </c>
      <c r="L11" s="14" t="n">
        <f aca="false">IF(AND(Q11&gt;-9999,Q11&lt;&gt;""),Q11/100,"")</f>
        <v>-3.4</v>
      </c>
      <c r="M11" s="14" t="str">
        <f aca="false">IF(AND(R11&gt;-9999,R11&lt;&gt;""),R11/100,"")</f>
        <v/>
      </c>
      <c r="N11" s="14" t="str">
        <f aca="false">IF(AND(S11&gt;-9999,S11&lt;&gt;""),S11/100,"")</f>
        <v/>
      </c>
      <c r="O11" s="12"/>
      <c r="P11" s="7" t="n">
        <v>1744</v>
      </c>
      <c r="Q11" s="7" t="n">
        <v>-340</v>
      </c>
      <c r="R11" s="7"/>
      <c r="S11" s="7"/>
    </row>
    <row r="12" customFormat="false" ht="12.8" hidden="false" customHeight="false" outlineLevel="0" collapsed="false">
      <c r="B12" s="3" t="n">
        <v>1745</v>
      </c>
      <c r="C12" s="14" t="n">
        <f aca="false">IFERROR(AVERAGE(L12:N12),"")</f>
        <v>-5</v>
      </c>
      <c r="D12" s="14" t="n">
        <f aca="false">IFERROR(AVERAGE(G12:I12),"")</f>
        <v>-5</v>
      </c>
      <c r="E12" s="12"/>
      <c r="F12" s="3" t="n">
        <v>1745</v>
      </c>
      <c r="G12" s="14" t="n">
        <f aca="false">IF(L12&lt;&gt;"",L12+L$3,"")</f>
        <v>-5</v>
      </c>
      <c r="H12" s="14" t="str">
        <f aca="false">IF(M12&lt;&gt;"",M12+M$3,"")</f>
        <v/>
      </c>
      <c r="I12" s="14" t="str">
        <f aca="false">IF(N12&lt;&gt;"",N12+N$3,"")</f>
        <v/>
      </c>
      <c r="J12" s="12"/>
      <c r="K12" s="3" t="n">
        <v>1745</v>
      </c>
      <c r="L12" s="14" t="n">
        <f aca="false">IF(AND(Q12&gt;-9999,Q12&lt;&gt;""),Q12/100,"")</f>
        <v>-5</v>
      </c>
      <c r="M12" s="14" t="str">
        <f aca="false">IF(AND(R12&gt;-9999,R12&lt;&gt;""),R12/100,"")</f>
        <v/>
      </c>
      <c r="N12" s="14" t="str">
        <f aca="false">IF(AND(S12&gt;-9999,S12&lt;&gt;""),S12/100,"")</f>
        <v/>
      </c>
      <c r="O12" s="12"/>
      <c r="P12" s="7" t="n">
        <v>1745</v>
      </c>
      <c r="Q12" s="7" t="n">
        <v>-500</v>
      </c>
      <c r="R12" s="7"/>
      <c r="S12" s="7"/>
    </row>
    <row r="13" customFormat="false" ht="12.8" hidden="false" customHeight="false" outlineLevel="0" collapsed="false">
      <c r="B13" s="3" t="n">
        <v>1746</v>
      </c>
      <c r="C13" s="14" t="n">
        <f aca="false">IFERROR(AVERAGE(L13:N13),"")</f>
        <v>-0.6</v>
      </c>
      <c r="D13" s="14" t="n">
        <f aca="false">IFERROR(AVERAGE(G13:I13),"")</f>
        <v>-0.6</v>
      </c>
      <c r="E13" s="12"/>
      <c r="F13" s="3" t="n">
        <v>1746</v>
      </c>
      <c r="G13" s="14" t="n">
        <f aca="false">IF(L13&lt;&gt;"",L13+L$3,"")</f>
        <v>-0.6</v>
      </c>
      <c r="H13" s="14" t="str">
        <f aca="false">IF(M13&lt;&gt;"",M13+M$3,"")</f>
        <v/>
      </c>
      <c r="I13" s="14" t="str">
        <f aca="false">IF(N13&lt;&gt;"",N13+N$3,"")</f>
        <v/>
      </c>
      <c r="J13" s="12"/>
      <c r="K13" s="3" t="n">
        <v>1746</v>
      </c>
      <c r="L13" s="14" t="n">
        <f aca="false">IF(AND(Q13&gt;-9999,Q13&lt;&gt;""),Q13/100,"")</f>
        <v>-0.6</v>
      </c>
      <c r="M13" s="14" t="str">
        <f aca="false">IF(AND(R13&gt;-9999,R13&lt;&gt;""),R13/100,"")</f>
        <v/>
      </c>
      <c r="N13" s="14" t="str">
        <f aca="false">IF(AND(S13&gt;-9999,S13&lt;&gt;""),S13/100,"")</f>
        <v/>
      </c>
      <c r="O13" s="12"/>
      <c r="P13" s="7" t="n">
        <v>1746</v>
      </c>
      <c r="Q13" s="7" t="n">
        <v>-60</v>
      </c>
      <c r="R13" s="7"/>
      <c r="S13" s="7"/>
    </row>
    <row r="14" customFormat="false" ht="12.8" hidden="false" customHeight="false" outlineLevel="0" collapsed="false">
      <c r="B14" s="3" t="n">
        <v>1747</v>
      </c>
      <c r="C14" s="14" t="n">
        <f aca="false">IFERROR(AVERAGE(L14:N14),"")</f>
        <v>-4.7</v>
      </c>
      <c r="D14" s="14" t="n">
        <f aca="false">IFERROR(AVERAGE(G14:I14),"")</f>
        <v>-4.7</v>
      </c>
      <c r="E14" s="12"/>
      <c r="F14" s="3" t="n">
        <v>1747</v>
      </c>
      <c r="G14" s="14" t="n">
        <f aca="false">IF(L14&lt;&gt;"",L14+L$3,"")</f>
        <v>-4.7</v>
      </c>
      <c r="H14" s="14" t="str">
        <f aca="false">IF(M14&lt;&gt;"",M14+M$3,"")</f>
        <v/>
      </c>
      <c r="I14" s="14" t="str">
        <f aca="false">IF(N14&lt;&gt;"",N14+N$3,"")</f>
        <v/>
      </c>
      <c r="J14" s="12"/>
      <c r="K14" s="3" t="n">
        <v>1747</v>
      </c>
      <c r="L14" s="14" t="n">
        <f aca="false">IF(AND(Q14&gt;-9999,Q14&lt;&gt;""),Q14/100,"")</f>
        <v>-4.7</v>
      </c>
      <c r="M14" s="14" t="str">
        <f aca="false">IF(AND(R14&gt;-9999,R14&lt;&gt;""),R14/100,"")</f>
        <v/>
      </c>
      <c r="N14" s="14" t="str">
        <f aca="false">IF(AND(S14&gt;-9999,S14&lt;&gt;""),S14/100,"")</f>
        <v/>
      </c>
      <c r="O14" s="12"/>
      <c r="P14" s="7" t="n">
        <v>1747</v>
      </c>
      <c r="Q14" s="7" t="n">
        <v>-470</v>
      </c>
      <c r="R14" s="7"/>
      <c r="S14" s="7"/>
    </row>
    <row r="15" customFormat="false" ht="12.8" hidden="false" customHeight="false" outlineLevel="0" collapsed="false">
      <c r="B15" s="3" t="n">
        <v>1748</v>
      </c>
      <c r="C15" s="14" t="n">
        <f aca="false">IFERROR(AVERAGE(L15:N15),"")</f>
        <v>-3.5</v>
      </c>
      <c r="D15" s="14" t="n">
        <f aca="false">IFERROR(AVERAGE(G15:I15),"")</f>
        <v>-3.5</v>
      </c>
      <c r="E15" s="12"/>
      <c r="F15" s="3" t="n">
        <v>1748</v>
      </c>
      <c r="G15" s="14" t="n">
        <f aca="false">IF(L15&lt;&gt;"",L15+L$3,"")</f>
        <v>-3.5</v>
      </c>
      <c r="H15" s="14" t="str">
        <f aca="false">IF(M15&lt;&gt;"",M15+M$3,"")</f>
        <v/>
      </c>
      <c r="I15" s="14" t="str">
        <f aca="false">IF(N15&lt;&gt;"",N15+N$3,"")</f>
        <v/>
      </c>
      <c r="J15" s="12"/>
      <c r="K15" s="3" t="n">
        <v>1748</v>
      </c>
      <c r="L15" s="14" t="n">
        <f aca="false">IF(AND(Q15&gt;-9999,Q15&lt;&gt;""),Q15/100,"")</f>
        <v>-3.5</v>
      </c>
      <c r="M15" s="14" t="str">
        <f aca="false">IF(AND(R15&gt;-9999,R15&lt;&gt;""),R15/100,"")</f>
        <v/>
      </c>
      <c r="N15" s="14" t="str">
        <f aca="false">IF(AND(S15&gt;-9999,S15&lt;&gt;""),S15/100,"")</f>
        <v/>
      </c>
      <c r="O15" s="12"/>
      <c r="P15" s="7" t="n">
        <v>1748</v>
      </c>
      <c r="Q15" s="7" t="n">
        <v>-350</v>
      </c>
      <c r="R15" s="7"/>
      <c r="S15" s="7"/>
    </row>
    <row r="16" customFormat="false" ht="12.8" hidden="false" customHeight="false" outlineLevel="0" collapsed="false">
      <c r="B16" s="3" t="n">
        <v>1749</v>
      </c>
      <c r="C16" s="14" t="n">
        <f aca="false">IFERROR(AVERAGE(L16:N16),"")</f>
        <v>-3.2</v>
      </c>
      <c r="D16" s="14" t="n">
        <f aca="false">IFERROR(AVERAGE(G16:I16),"")</f>
        <v>-3.2</v>
      </c>
      <c r="E16" s="12"/>
      <c r="F16" s="3" t="n">
        <v>1749</v>
      </c>
      <c r="G16" s="14" t="n">
        <f aca="false">IF(L16&lt;&gt;"",L16+L$3,"")</f>
        <v>-3.2</v>
      </c>
      <c r="H16" s="14" t="str">
        <f aca="false">IF(M16&lt;&gt;"",M16+M$3,"")</f>
        <v/>
      </c>
      <c r="I16" s="14" t="str">
        <f aca="false">IF(N16&lt;&gt;"",N16+N$3,"")</f>
        <v/>
      </c>
      <c r="J16" s="12"/>
      <c r="K16" s="3" t="n">
        <v>1749</v>
      </c>
      <c r="L16" s="14" t="n">
        <f aca="false">IF(AND(Q16&gt;-9999,Q16&lt;&gt;""),Q16/100,"")</f>
        <v>-3.2</v>
      </c>
      <c r="M16" s="14" t="str">
        <f aca="false">IF(AND(R16&gt;-9999,R16&lt;&gt;""),R16/100,"")</f>
        <v/>
      </c>
      <c r="N16" s="14" t="str">
        <f aca="false">IF(AND(S16&gt;-9999,S16&lt;&gt;""),S16/100,"")</f>
        <v/>
      </c>
      <c r="O16" s="12"/>
      <c r="P16" s="7" t="n">
        <v>1749</v>
      </c>
      <c r="Q16" s="7" t="n">
        <v>-320</v>
      </c>
      <c r="R16" s="7"/>
      <c r="S16" s="7"/>
    </row>
    <row r="17" customFormat="false" ht="12.8" hidden="false" customHeight="false" outlineLevel="0" collapsed="false">
      <c r="B17" s="3" t="n">
        <v>1750</v>
      </c>
      <c r="C17" s="14" t="n">
        <f aca="false">IFERROR(AVERAGE(L17:N17),"")</f>
        <v>-0.5</v>
      </c>
      <c r="D17" s="14" t="n">
        <f aca="false">IFERROR(AVERAGE(G17:I17),"")</f>
        <v>-0.5</v>
      </c>
      <c r="E17" s="12"/>
      <c r="F17" s="3" t="n">
        <v>1750</v>
      </c>
      <c r="G17" s="14" t="n">
        <f aca="false">IF(L17&lt;&gt;"",L17+L$3,"")</f>
        <v>-0.5</v>
      </c>
      <c r="H17" s="14" t="str">
        <f aca="false">IF(M17&lt;&gt;"",M17+M$3,"")</f>
        <v/>
      </c>
      <c r="I17" s="14" t="str">
        <f aca="false">IF(N17&lt;&gt;"",N17+N$3,"")</f>
        <v/>
      </c>
      <c r="J17" s="12"/>
      <c r="K17" s="3" t="n">
        <v>1750</v>
      </c>
      <c r="L17" s="14" t="n">
        <f aca="false">IF(AND(Q17&gt;-9999,Q17&lt;&gt;""),Q17/100,"")</f>
        <v>-0.5</v>
      </c>
      <c r="M17" s="14" t="str">
        <f aca="false">IF(AND(R17&gt;-9999,R17&lt;&gt;""),R17/100,"")</f>
        <v/>
      </c>
      <c r="N17" s="14" t="str">
        <f aca="false">IF(AND(S17&gt;-9999,S17&lt;&gt;""),S17/100,"")</f>
        <v/>
      </c>
      <c r="O17" s="12"/>
      <c r="P17" s="7" t="n">
        <v>1750</v>
      </c>
      <c r="Q17" s="7" t="n">
        <v>-50</v>
      </c>
      <c r="R17" s="7"/>
      <c r="S17" s="7"/>
    </row>
    <row r="18" customFormat="false" ht="12.8" hidden="false" customHeight="false" outlineLevel="0" collapsed="false">
      <c r="B18" s="3" t="n">
        <v>1751</v>
      </c>
      <c r="C18" s="14" t="str">
        <f aca="false">IFERROR(AVERAGE(L18:N18),"")</f>
        <v/>
      </c>
      <c r="D18" s="14" t="str">
        <f aca="false">IFERROR(AVERAGE(G18:I18),"")</f>
        <v/>
      </c>
      <c r="E18" s="12"/>
      <c r="F18" s="3" t="n">
        <v>1751</v>
      </c>
      <c r="G18" s="14" t="str">
        <f aca="false">IF(L18&lt;&gt;"",L18+L$3,"")</f>
        <v/>
      </c>
      <c r="H18" s="14" t="str">
        <f aca="false">IF(M18&lt;&gt;"",M18+M$3,"")</f>
        <v/>
      </c>
      <c r="I18" s="14" t="str">
        <f aca="false">IF(N18&lt;&gt;"",N18+N$3,"")</f>
        <v/>
      </c>
      <c r="J18" s="12"/>
      <c r="K18" s="3" t="n">
        <v>1751</v>
      </c>
      <c r="L18" s="14" t="str">
        <f aca="false">IF(AND(Q18&gt;-9999,Q18&lt;&gt;""),Q18/100,"")</f>
        <v/>
      </c>
      <c r="M18" s="14" t="str">
        <f aca="false">IF(AND(R18&gt;-9999,R18&lt;&gt;""),R18/100,"")</f>
        <v/>
      </c>
      <c r="N18" s="14" t="str">
        <f aca="false">IF(AND(S18&gt;-9999,S18&lt;&gt;""),S18/100,"")</f>
        <v/>
      </c>
      <c r="O18" s="12"/>
      <c r="P18" s="7" t="n">
        <v>1751</v>
      </c>
      <c r="Q18" s="7" t="n">
        <v>-9999</v>
      </c>
      <c r="R18" s="7"/>
      <c r="S18" s="7"/>
    </row>
    <row r="19" customFormat="false" ht="12.8" hidden="false" customHeight="false" outlineLevel="0" collapsed="false">
      <c r="B19" s="3" t="n">
        <v>1752</v>
      </c>
      <c r="C19" s="14" t="n">
        <f aca="false">IFERROR(AVERAGE(L19:N19),"")</f>
        <v>-5.5</v>
      </c>
      <c r="D19" s="14" t="n">
        <f aca="false">IFERROR(AVERAGE(G19:I19),"")</f>
        <v>-5.5</v>
      </c>
      <c r="E19" s="12"/>
      <c r="F19" s="3" t="n">
        <v>1752</v>
      </c>
      <c r="G19" s="14" t="n">
        <f aca="false">IF(L19&lt;&gt;"",L19+L$3,"")</f>
        <v>-5.5</v>
      </c>
      <c r="H19" s="14" t="str">
        <f aca="false">IF(M19&lt;&gt;"",M19+M$3,"")</f>
        <v/>
      </c>
      <c r="I19" s="14" t="str">
        <f aca="false">IF(N19&lt;&gt;"",N19+N$3,"")</f>
        <v/>
      </c>
      <c r="J19" s="12"/>
      <c r="K19" s="3" t="n">
        <v>1752</v>
      </c>
      <c r="L19" s="14" t="n">
        <f aca="false">IF(AND(Q19&gt;-9999,Q19&lt;&gt;""),Q19/100,"")</f>
        <v>-5.5</v>
      </c>
      <c r="M19" s="14" t="str">
        <f aca="false">IF(AND(R19&gt;-9999,R19&lt;&gt;""),R19/100,"")</f>
        <v/>
      </c>
      <c r="N19" s="14" t="str">
        <f aca="false">IF(AND(S19&gt;-9999,S19&lt;&gt;""),S19/100,"")</f>
        <v/>
      </c>
      <c r="O19" s="12"/>
      <c r="P19" s="7" t="n">
        <v>1752</v>
      </c>
      <c r="Q19" s="7" t="n">
        <v>-550</v>
      </c>
      <c r="R19" s="7"/>
      <c r="S19" s="7"/>
    </row>
    <row r="20" customFormat="false" ht="12.8" hidden="false" customHeight="false" outlineLevel="0" collapsed="false">
      <c r="B20" s="3" t="n">
        <v>1753</v>
      </c>
      <c r="C20" s="14" t="n">
        <f aca="false">IFERROR(AVERAGE(L20:N20),"")</f>
        <v>-3.8</v>
      </c>
      <c r="D20" s="14" t="n">
        <f aca="false">IFERROR(AVERAGE(G20:I20),"")</f>
        <v>-3.8</v>
      </c>
      <c r="E20" s="12"/>
      <c r="F20" s="3" t="n">
        <v>1753</v>
      </c>
      <c r="G20" s="14" t="n">
        <f aca="false">IF(L20&lt;&gt;"",L20+L$3,"")</f>
        <v>-3.8</v>
      </c>
      <c r="H20" s="14" t="str">
        <f aca="false">IF(M20&lt;&gt;"",M20+M$3,"")</f>
        <v/>
      </c>
      <c r="I20" s="14" t="str">
        <f aca="false">IF(N20&lt;&gt;"",N20+N$3,"")</f>
        <v/>
      </c>
      <c r="J20" s="12"/>
      <c r="K20" s="3" t="n">
        <v>1753</v>
      </c>
      <c r="L20" s="14" t="n">
        <f aca="false">IF(AND(Q20&gt;-9999,Q20&lt;&gt;""),Q20/100,"")</f>
        <v>-3.8</v>
      </c>
      <c r="M20" s="14" t="str">
        <f aca="false">IF(AND(R20&gt;-9999,R20&lt;&gt;""),R20/100,"")</f>
        <v/>
      </c>
      <c r="N20" s="14" t="str">
        <f aca="false">IF(AND(S20&gt;-9999,S20&lt;&gt;""),S20/100,"")</f>
        <v/>
      </c>
      <c r="O20" s="12"/>
      <c r="P20" s="7" t="n">
        <v>1753</v>
      </c>
      <c r="Q20" s="7" t="n">
        <v>-380</v>
      </c>
      <c r="R20" s="7"/>
      <c r="S20" s="7"/>
    </row>
    <row r="21" customFormat="false" ht="12.8" hidden="false" customHeight="false" outlineLevel="0" collapsed="false">
      <c r="B21" s="3" t="n">
        <v>1754</v>
      </c>
      <c r="C21" s="14" t="n">
        <f aca="false">IFERROR(AVERAGE(L21:N21),"")</f>
        <v>-4.9</v>
      </c>
      <c r="D21" s="14" t="n">
        <f aca="false">IFERROR(AVERAGE(G21:I21),"")</f>
        <v>-4.9</v>
      </c>
      <c r="E21" s="12"/>
      <c r="F21" s="3" t="n">
        <v>1754</v>
      </c>
      <c r="G21" s="14" t="n">
        <f aca="false">IF(L21&lt;&gt;"",L21+L$3,"")</f>
        <v>-4.9</v>
      </c>
      <c r="H21" s="14" t="str">
        <f aca="false">IF(M21&lt;&gt;"",M21+M$3,"")</f>
        <v/>
      </c>
      <c r="I21" s="14" t="str">
        <f aca="false">IF(N21&lt;&gt;"",N21+N$3,"")</f>
        <v/>
      </c>
      <c r="J21" s="12"/>
      <c r="K21" s="3" t="n">
        <v>1754</v>
      </c>
      <c r="L21" s="14" t="n">
        <f aca="false">IF(AND(Q21&gt;-9999,Q21&lt;&gt;""),Q21/100,"")</f>
        <v>-4.9</v>
      </c>
      <c r="M21" s="14" t="str">
        <f aca="false">IF(AND(R21&gt;-9999,R21&lt;&gt;""),R21/100,"")</f>
        <v/>
      </c>
      <c r="N21" s="14" t="str">
        <f aca="false">IF(AND(S21&gt;-9999,S21&lt;&gt;""),S21/100,"")</f>
        <v/>
      </c>
      <c r="O21" s="12"/>
      <c r="P21" s="7" t="n">
        <v>1754</v>
      </c>
      <c r="Q21" s="7" t="n">
        <v>-490</v>
      </c>
      <c r="R21" s="7"/>
      <c r="S21" s="7"/>
    </row>
    <row r="22" customFormat="false" ht="12.8" hidden="false" customHeight="false" outlineLevel="0" collapsed="false">
      <c r="B22" s="3" t="n">
        <v>1755</v>
      </c>
      <c r="C22" s="14" t="n">
        <f aca="false">IFERROR(AVERAGE(L22:N22),"")</f>
        <v>-6.5</v>
      </c>
      <c r="D22" s="14" t="n">
        <f aca="false">IFERROR(AVERAGE(G22:I22),"")</f>
        <v>-6.5</v>
      </c>
      <c r="E22" s="12"/>
      <c r="F22" s="3" t="n">
        <v>1755</v>
      </c>
      <c r="G22" s="14" t="n">
        <f aca="false">IF(L22&lt;&gt;"",L22+L$3,"")</f>
        <v>-6.5</v>
      </c>
      <c r="H22" s="14" t="str">
        <f aca="false">IF(M22&lt;&gt;"",M22+M$3,"")</f>
        <v/>
      </c>
      <c r="I22" s="14" t="str">
        <f aca="false">IF(N22&lt;&gt;"",N22+N$3,"")</f>
        <v/>
      </c>
      <c r="J22" s="12"/>
      <c r="K22" s="3" t="n">
        <v>1755</v>
      </c>
      <c r="L22" s="14" t="n">
        <f aca="false">IF(AND(Q22&gt;-9999,Q22&lt;&gt;""),Q22/100,"")</f>
        <v>-6.5</v>
      </c>
      <c r="M22" s="14" t="str">
        <f aca="false">IF(AND(R22&gt;-9999,R22&lt;&gt;""),R22/100,"")</f>
        <v/>
      </c>
      <c r="N22" s="14" t="str">
        <f aca="false">IF(AND(S22&gt;-9999,S22&lt;&gt;""),S22/100,"")</f>
        <v/>
      </c>
      <c r="O22" s="12"/>
      <c r="P22" s="7" t="n">
        <v>1755</v>
      </c>
      <c r="Q22" s="7" t="n">
        <v>-650</v>
      </c>
      <c r="R22" s="7"/>
      <c r="S22" s="7"/>
    </row>
    <row r="23" customFormat="false" ht="12.8" hidden="false" customHeight="false" outlineLevel="0" collapsed="false">
      <c r="B23" s="3" t="n">
        <v>1756</v>
      </c>
      <c r="C23" s="14" t="n">
        <f aca="false">IFERROR(AVERAGE(L23:N23),"")</f>
        <v>-3.2</v>
      </c>
      <c r="D23" s="14" t="n">
        <f aca="false">IFERROR(AVERAGE(G23:I23),"")</f>
        <v>-3.8</v>
      </c>
      <c r="E23" s="12"/>
      <c r="F23" s="4" t="n">
        <v>1756</v>
      </c>
      <c r="G23" s="15" t="n">
        <f aca="false">IF(L23&lt;&gt;"",L23+L$3,"")</f>
        <v>-3.8</v>
      </c>
      <c r="H23" s="15" t="n">
        <f aca="false">IF(M23&lt;&gt;"",M23+M$3,"")</f>
        <v>-3.8</v>
      </c>
      <c r="I23" s="15" t="str">
        <f aca="false">IF(N23&lt;&gt;"",N23+N$3,"")</f>
        <v/>
      </c>
      <c r="J23" s="12"/>
      <c r="K23" s="4" t="n">
        <v>1756</v>
      </c>
      <c r="L23" s="15" t="n">
        <f aca="false">IF(AND(Q23&gt;-9999,Q23&lt;&gt;""),Q23/100,"")</f>
        <v>-3.8</v>
      </c>
      <c r="M23" s="15" t="n">
        <f aca="false">IF(AND(R23&gt;-9999,R23&lt;&gt;""),R23/100,"")</f>
        <v>-2.6</v>
      </c>
      <c r="N23" s="15" t="str">
        <f aca="false">IF(AND(S23&gt;-9999,S23&lt;&gt;""),S23/100,"")</f>
        <v/>
      </c>
      <c r="O23" s="12"/>
      <c r="P23" s="7" t="n">
        <v>1756</v>
      </c>
      <c r="Q23" s="7" t="n">
        <v>-380</v>
      </c>
      <c r="R23" s="7" t="n">
        <v>-260</v>
      </c>
      <c r="S23" s="7"/>
    </row>
    <row r="24" customFormat="false" ht="12.8" hidden="false" customHeight="false" outlineLevel="0" collapsed="false">
      <c r="B24" s="3" t="n">
        <v>1757</v>
      </c>
      <c r="C24" s="14" t="n">
        <f aca="false">IFERROR(AVERAGE(L24:N24),"")</f>
        <v>-4.6</v>
      </c>
      <c r="D24" s="14" t="n">
        <f aca="false">IFERROR(AVERAGE(G24:I24),"")</f>
        <v>-5.2</v>
      </c>
      <c r="E24" s="12"/>
      <c r="F24" s="3" t="n">
        <v>1757</v>
      </c>
      <c r="G24" s="14" t="n">
        <f aca="false">IF(L24&lt;&gt;"",L24+L$3,"")</f>
        <v>-2.4</v>
      </c>
      <c r="H24" s="14" t="n">
        <f aca="false">IF(M24&lt;&gt;"",M24+M$3,"")</f>
        <v>-8</v>
      </c>
      <c r="I24" s="14" t="str">
        <f aca="false">IF(N24&lt;&gt;"",N24+N$3,"")</f>
        <v/>
      </c>
      <c r="J24" s="12"/>
      <c r="K24" s="3" t="n">
        <v>1757</v>
      </c>
      <c r="L24" s="14" t="n">
        <f aca="false">IF(AND(Q24&gt;-9999,Q24&lt;&gt;""),Q24/100,"")</f>
        <v>-2.4</v>
      </c>
      <c r="M24" s="14" t="n">
        <f aca="false">IF(AND(R24&gt;-9999,R24&lt;&gt;""),R24/100,"")</f>
        <v>-6.8</v>
      </c>
      <c r="N24" s="14" t="str">
        <f aca="false">IF(AND(S24&gt;-9999,S24&lt;&gt;""),S24/100,"")</f>
        <v/>
      </c>
      <c r="O24" s="12"/>
      <c r="P24" s="7" t="n">
        <v>1757</v>
      </c>
      <c r="Q24" s="7" t="n">
        <v>-240</v>
      </c>
      <c r="R24" s="7" t="n">
        <v>-680</v>
      </c>
      <c r="S24" s="7"/>
    </row>
    <row r="25" customFormat="false" ht="12.8" hidden="false" customHeight="false" outlineLevel="0" collapsed="false">
      <c r="B25" s="3" t="n">
        <v>1758</v>
      </c>
      <c r="C25" s="14" t="n">
        <f aca="false">IFERROR(AVERAGE(L25:N25),"")</f>
        <v>-5.8</v>
      </c>
      <c r="D25" s="14" t="n">
        <f aca="false">IFERROR(AVERAGE(G25:I25),"")</f>
        <v>-7</v>
      </c>
      <c r="E25" s="12"/>
      <c r="F25" s="3" t="n">
        <v>1758</v>
      </c>
      <c r="G25" s="14" t="str">
        <f aca="false">IF(L25&lt;&gt;"",L25+L$3,"")</f>
        <v/>
      </c>
      <c r="H25" s="14" t="n">
        <f aca="false">IF(M25&lt;&gt;"",M25+M$3,"")</f>
        <v>-7</v>
      </c>
      <c r="I25" s="14" t="str">
        <f aca="false">IF(N25&lt;&gt;"",N25+N$3,"")</f>
        <v/>
      </c>
      <c r="J25" s="12"/>
      <c r="K25" s="3" t="n">
        <v>1758</v>
      </c>
      <c r="L25" s="14" t="str">
        <f aca="false">IF(AND(Q25&gt;-9999,Q25&lt;&gt;""),Q25/100,"")</f>
        <v/>
      </c>
      <c r="M25" s="14" t="n">
        <f aca="false">IF(AND(R25&gt;-9999,R25&lt;&gt;""),R25/100,"")</f>
        <v>-5.8</v>
      </c>
      <c r="N25" s="14" t="str">
        <f aca="false">IF(AND(S25&gt;-9999,S25&lt;&gt;""),S25/100,"")</f>
        <v/>
      </c>
      <c r="O25" s="12"/>
      <c r="P25" s="7" t="n">
        <v>1758</v>
      </c>
      <c r="Q25" s="7"/>
      <c r="R25" s="7" t="n">
        <v>-580</v>
      </c>
      <c r="S25" s="7"/>
    </row>
    <row r="26" customFormat="false" ht="12.8" hidden="false" customHeight="false" outlineLevel="0" collapsed="false">
      <c r="B26" s="3" t="n">
        <v>1759</v>
      </c>
      <c r="C26" s="14" t="n">
        <f aca="false">IFERROR(AVERAGE(L26:N26),"")</f>
        <v>-0.9</v>
      </c>
      <c r="D26" s="14" t="n">
        <f aca="false">IFERROR(AVERAGE(G26:I26),"")</f>
        <v>-2.1</v>
      </c>
      <c r="E26" s="12"/>
      <c r="F26" s="3" t="n">
        <v>1759</v>
      </c>
      <c r="G26" s="14" t="str">
        <f aca="false">IF(L26&lt;&gt;"",L26+L$3,"")</f>
        <v/>
      </c>
      <c r="H26" s="14" t="n">
        <f aca="false">IF(M26&lt;&gt;"",M26+M$3,"")</f>
        <v>-2.1</v>
      </c>
      <c r="I26" s="14" t="str">
        <f aca="false">IF(N26&lt;&gt;"",N26+N$3,"")</f>
        <v/>
      </c>
      <c r="J26" s="12"/>
      <c r="K26" s="3" t="n">
        <v>1759</v>
      </c>
      <c r="L26" s="14" t="str">
        <f aca="false">IF(AND(Q26&gt;-9999,Q26&lt;&gt;""),Q26/100,"")</f>
        <v/>
      </c>
      <c r="M26" s="14" t="n">
        <f aca="false">IF(AND(R26&gt;-9999,R26&lt;&gt;""),R26/100,"")</f>
        <v>-0.9</v>
      </c>
      <c r="N26" s="14" t="str">
        <f aca="false">IF(AND(S26&gt;-9999,S26&lt;&gt;""),S26/100,"")</f>
        <v/>
      </c>
      <c r="O26" s="12"/>
      <c r="P26" s="7" t="n">
        <v>1759</v>
      </c>
      <c r="Q26" s="7"/>
      <c r="R26" s="7" t="n">
        <v>-90</v>
      </c>
      <c r="S26" s="7"/>
    </row>
    <row r="27" customFormat="false" ht="12.8" hidden="false" customHeight="false" outlineLevel="0" collapsed="false">
      <c r="B27" s="3" t="n">
        <v>1760</v>
      </c>
      <c r="C27" s="14" t="n">
        <f aca="false">IFERROR(AVERAGE(L27:N27),"")</f>
        <v>-10.5</v>
      </c>
      <c r="D27" s="14" t="n">
        <f aca="false">IFERROR(AVERAGE(G27:I27),"")</f>
        <v>-11.7</v>
      </c>
      <c r="E27" s="12"/>
      <c r="F27" s="3" t="n">
        <v>1760</v>
      </c>
      <c r="G27" s="14" t="str">
        <f aca="false">IF(L27&lt;&gt;"",L27+L$3,"")</f>
        <v/>
      </c>
      <c r="H27" s="14" t="n">
        <f aca="false">IF(M27&lt;&gt;"",M27+M$3,"")</f>
        <v>-11.7</v>
      </c>
      <c r="I27" s="14" t="str">
        <f aca="false">IF(N27&lt;&gt;"",N27+N$3,"")</f>
        <v/>
      </c>
      <c r="J27" s="12"/>
      <c r="K27" s="3" t="n">
        <v>1760</v>
      </c>
      <c r="L27" s="14" t="str">
        <f aca="false">IF(AND(Q27&gt;-9999,Q27&lt;&gt;""),Q27/100,"")</f>
        <v/>
      </c>
      <c r="M27" s="14" t="n">
        <f aca="false">IF(AND(R27&gt;-9999,R27&lt;&gt;""),R27/100,"")</f>
        <v>-10.5</v>
      </c>
      <c r="N27" s="14" t="str">
        <f aca="false">IF(AND(S27&gt;-9999,S27&lt;&gt;""),S27/100,"")</f>
        <v/>
      </c>
      <c r="O27" s="12"/>
      <c r="P27" s="7" t="n">
        <v>1760</v>
      </c>
      <c r="Q27" s="7"/>
      <c r="R27" s="7" t="n">
        <v>-1050</v>
      </c>
      <c r="S27" s="7"/>
    </row>
    <row r="28" customFormat="false" ht="12.8" hidden="false" customHeight="false" outlineLevel="0" collapsed="false">
      <c r="B28" s="3" t="n">
        <v>1761</v>
      </c>
      <c r="C28" s="14" t="n">
        <f aca="false">IFERROR(AVERAGE(L28:N28),"")</f>
        <v>-2.4</v>
      </c>
      <c r="D28" s="14" t="n">
        <f aca="false">IFERROR(AVERAGE(G28:I28),"")</f>
        <v>-3.6</v>
      </c>
      <c r="E28" s="12"/>
      <c r="F28" s="3" t="n">
        <v>1761</v>
      </c>
      <c r="G28" s="14" t="str">
        <f aca="false">IF(L28&lt;&gt;"",L28+L$3,"")</f>
        <v/>
      </c>
      <c r="H28" s="14" t="n">
        <f aca="false">IF(M28&lt;&gt;"",M28+M$3,"")</f>
        <v>-3.6</v>
      </c>
      <c r="I28" s="14" t="str">
        <f aca="false">IF(N28&lt;&gt;"",N28+N$3,"")</f>
        <v/>
      </c>
      <c r="J28" s="12"/>
      <c r="K28" s="3" t="n">
        <v>1761</v>
      </c>
      <c r="L28" s="14" t="str">
        <f aca="false">IF(AND(Q28&gt;-9999,Q28&lt;&gt;""),Q28/100,"")</f>
        <v/>
      </c>
      <c r="M28" s="14" t="n">
        <f aca="false">IF(AND(R28&gt;-9999,R28&lt;&gt;""),R28/100,"")</f>
        <v>-2.4</v>
      </c>
      <c r="N28" s="14" t="str">
        <f aca="false">IF(AND(S28&gt;-9999,S28&lt;&gt;""),S28/100,"")</f>
        <v/>
      </c>
      <c r="O28" s="12"/>
      <c r="P28" s="7" t="n">
        <v>1761</v>
      </c>
      <c r="Q28" s="7"/>
      <c r="R28" s="7" t="n">
        <v>-240</v>
      </c>
      <c r="S28" s="7"/>
    </row>
    <row r="29" customFormat="false" ht="12.8" hidden="false" customHeight="false" outlineLevel="0" collapsed="false">
      <c r="B29" s="3" t="n">
        <v>1762</v>
      </c>
      <c r="C29" s="14" t="n">
        <f aca="false">IFERROR(AVERAGE(L29:N29),"")</f>
        <v>-0.6</v>
      </c>
      <c r="D29" s="14" t="n">
        <f aca="false">IFERROR(AVERAGE(G29:I29),"")</f>
        <v>-1.8</v>
      </c>
      <c r="E29" s="12"/>
      <c r="F29" s="3" t="n">
        <v>1762</v>
      </c>
      <c r="G29" s="14" t="str">
        <f aca="false">IF(L29&lt;&gt;"",L29+L$3,"")</f>
        <v/>
      </c>
      <c r="H29" s="14" t="n">
        <f aca="false">IF(M29&lt;&gt;"",M29+M$3,"")</f>
        <v>-1.8</v>
      </c>
      <c r="I29" s="14" t="str">
        <f aca="false">IF(N29&lt;&gt;"",N29+N$3,"")</f>
        <v/>
      </c>
      <c r="J29" s="12"/>
      <c r="K29" s="3" t="n">
        <v>1762</v>
      </c>
      <c r="L29" s="14" t="str">
        <f aca="false">IF(AND(Q29&gt;-9999,Q29&lt;&gt;""),Q29/100,"")</f>
        <v/>
      </c>
      <c r="M29" s="14" t="n">
        <f aca="false">IF(AND(R29&gt;-9999,R29&lt;&gt;""),R29/100,"")</f>
        <v>-0.6</v>
      </c>
      <c r="N29" s="14" t="str">
        <f aca="false">IF(AND(S29&gt;-9999,S29&lt;&gt;""),S29/100,"")</f>
        <v/>
      </c>
      <c r="O29" s="12"/>
      <c r="P29" s="7" t="n">
        <v>1762</v>
      </c>
      <c r="Q29" s="7"/>
      <c r="R29" s="7" t="n">
        <v>-60</v>
      </c>
      <c r="S29" s="7"/>
    </row>
    <row r="30" customFormat="false" ht="12.8" hidden="false" customHeight="false" outlineLevel="0" collapsed="false">
      <c r="B30" s="3" t="n">
        <v>1763</v>
      </c>
      <c r="C30" s="14" t="n">
        <f aca="false">IFERROR(AVERAGE(L30:N30),"")</f>
        <v>-5.9</v>
      </c>
      <c r="D30" s="14" t="n">
        <f aca="false">IFERROR(AVERAGE(G30:I30),"")</f>
        <v>-7.1</v>
      </c>
      <c r="E30" s="12"/>
      <c r="F30" s="3" t="n">
        <v>1763</v>
      </c>
      <c r="G30" s="14" t="str">
        <f aca="false">IF(L30&lt;&gt;"",L30+L$3,"")</f>
        <v/>
      </c>
      <c r="H30" s="14" t="n">
        <f aca="false">IF(M30&lt;&gt;"",M30+M$3,"")</f>
        <v>-7.1</v>
      </c>
      <c r="I30" s="14" t="str">
        <f aca="false">IF(N30&lt;&gt;"",N30+N$3,"")</f>
        <v/>
      </c>
      <c r="J30" s="12"/>
      <c r="K30" s="3" t="n">
        <v>1763</v>
      </c>
      <c r="L30" s="14" t="str">
        <f aca="false">IF(AND(Q30&gt;-9999,Q30&lt;&gt;""),Q30/100,"")</f>
        <v/>
      </c>
      <c r="M30" s="14" t="n">
        <f aca="false">IF(AND(R30&gt;-9999,R30&lt;&gt;""),R30/100,"")</f>
        <v>-5.9</v>
      </c>
      <c r="N30" s="14" t="str">
        <f aca="false">IF(AND(S30&gt;-9999,S30&lt;&gt;""),S30/100,"")</f>
        <v/>
      </c>
      <c r="O30" s="12"/>
      <c r="P30" s="7" t="n">
        <v>1763</v>
      </c>
      <c r="Q30" s="7"/>
      <c r="R30" s="7" t="n">
        <v>-590</v>
      </c>
      <c r="S30" s="7"/>
    </row>
    <row r="31" customFormat="false" ht="12.8" hidden="false" customHeight="false" outlineLevel="0" collapsed="false">
      <c r="B31" s="3" t="n">
        <v>1764</v>
      </c>
      <c r="C31" s="14" t="n">
        <f aca="false">IFERROR(AVERAGE(L31:N31),"")</f>
        <v>-2.4</v>
      </c>
      <c r="D31" s="14" t="n">
        <f aca="false">IFERROR(AVERAGE(G31:I31),"")</f>
        <v>-3.6</v>
      </c>
      <c r="E31" s="12"/>
      <c r="F31" s="3" t="n">
        <v>1764</v>
      </c>
      <c r="G31" s="14" t="str">
        <f aca="false">IF(L31&lt;&gt;"",L31+L$3,"")</f>
        <v/>
      </c>
      <c r="H31" s="14" t="n">
        <f aca="false">IF(M31&lt;&gt;"",M31+M$3,"")</f>
        <v>-3.6</v>
      </c>
      <c r="I31" s="14" t="str">
        <f aca="false">IF(N31&lt;&gt;"",N31+N$3,"")</f>
        <v/>
      </c>
      <c r="J31" s="12"/>
      <c r="K31" s="3" t="n">
        <v>1764</v>
      </c>
      <c r="L31" s="14" t="str">
        <f aca="false">IF(AND(Q31&gt;-9999,Q31&lt;&gt;""),Q31/100,"")</f>
        <v/>
      </c>
      <c r="M31" s="14" t="n">
        <f aca="false">IF(AND(R31&gt;-9999,R31&lt;&gt;""),R31/100,"")</f>
        <v>-2.4</v>
      </c>
      <c r="N31" s="14" t="str">
        <f aca="false">IF(AND(S31&gt;-9999,S31&lt;&gt;""),S31/100,"")</f>
        <v/>
      </c>
      <c r="O31" s="12"/>
      <c r="P31" s="7" t="n">
        <v>1764</v>
      </c>
      <c r="Q31" s="7"/>
      <c r="R31" s="7" t="n">
        <v>-240</v>
      </c>
      <c r="S31" s="7"/>
    </row>
    <row r="32" customFormat="false" ht="12.8" hidden="false" customHeight="false" outlineLevel="0" collapsed="false">
      <c r="B32" s="3" t="n">
        <v>1765</v>
      </c>
      <c r="C32" s="14" t="n">
        <f aca="false">IFERROR(AVERAGE(L32:N32),"")</f>
        <v>-3.6</v>
      </c>
      <c r="D32" s="14" t="n">
        <f aca="false">IFERROR(AVERAGE(G32:I32),"")</f>
        <v>-4.8</v>
      </c>
      <c r="E32" s="12"/>
      <c r="F32" s="3" t="n">
        <v>1765</v>
      </c>
      <c r="G32" s="14" t="str">
        <f aca="false">IF(L32&lt;&gt;"",L32+L$3,"")</f>
        <v/>
      </c>
      <c r="H32" s="14" t="n">
        <f aca="false">IF(M32&lt;&gt;"",M32+M$3,"")</f>
        <v>-4.8</v>
      </c>
      <c r="I32" s="14" t="str">
        <f aca="false">IF(N32&lt;&gt;"",N32+N$3,"")</f>
        <v/>
      </c>
      <c r="J32" s="12"/>
      <c r="K32" s="3" t="n">
        <v>1765</v>
      </c>
      <c r="L32" s="14" t="str">
        <f aca="false">IF(AND(Q32&gt;-9999,Q32&lt;&gt;""),Q32/100,"")</f>
        <v/>
      </c>
      <c r="M32" s="14" t="n">
        <f aca="false">IF(AND(R32&gt;-9999,R32&lt;&gt;""),R32/100,"")</f>
        <v>-3.6</v>
      </c>
      <c r="N32" s="14" t="str">
        <f aca="false">IF(AND(S32&gt;-9999,S32&lt;&gt;""),S32/100,"")</f>
        <v/>
      </c>
      <c r="O32" s="12"/>
      <c r="P32" s="7" t="n">
        <v>1765</v>
      </c>
      <c r="Q32" s="7"/>
      <c r="R32" s="7" t="n">
        <v>-360</v>
      </c>
      <c r="S32" s="7"/>
    </row>
    <row r="33" customFormat="false" ht="12.8" hidden="false" customHeight="false" outlineLevel="0" collapsed="false">
      <c r="B33" s="3" t="n">
        <v>1766</v>
      </c>
      <c r="C33" s="14" t="n">
        <f aca="false">IFERROR(AVERAGE(L33:N33),"")</f>
        <v>-5.4</v>
      </c>
      <c r="D33" s="14" t="n">
        <f aca="false">IFERROR(AVERAGE(G33:I33),"")</f>
        <v>-6.6</v>
      </c>
      <c r="E33" s="12"/>
      <c r="F33" s="3" t="n">
        <v>1766</v>
      </c>
      <c r="G33" s="14" t="str">
        <f aca="false">IF(L33&lt;&gt;"",L33+L$3,"")</f>
        <v/>
      </c>
      <c r="H33" s="14" t="n">
        <f aca="false">IF(M33&lt;&gt;"",M33+M$3,"")</f>
        <v>-6.6</v>
      </c>
      <c r="I33" s="14" t="str">
        <f aca="false">IF(N33&lt;&gt;"",N33+N$3,"")</f>
        <v/>
      </c>
      <c r="J33" s="12"/>
      <c r="K33" s="3" t="n">
        <v>1766</v>
      </c>
      <c r="L33" s="14" t="str">
        <f aca="false">IF(AND(Q33&gt;-9999,Q33&lt;&gt;""),Q33/100,"")</f>
        <v/>
      </c>
      <c r="M33" s="14" t="n">
        <f aca="false">IF(AND(R33&gt;-9999,R33&lt;&gt;""),R33/100,"")</f>
        <v>-5.4</v>
      </c>
      <c r="N33" s="14" t="str">
        <f aca="false">IF(AND(S33&gt;-9999,S33&lt;&gt;""),S33/100,"")</f>
        <v/>
      </c>
      <c r="O33" s="12"/>
      <c r="P33" s="7" t="n">
        <v>1766</v>
      </c>
      <c r="Q33" s="7"/>
      <c r="R33" s="7" t="n">
        <v>-540</v>
      </c>
      <c r="S33" s="7"/>
    </row>
    <row r="34" customFormat="false" ht="12.8" hidden="false" customHeight="false" outlineLevel="0" collapsed="false">
      <c r="B34" s="3" t="n">
        <v>1767</v>
      </c>
      <c r="C34" s="14" t="n">
        <f aca="false">IFERROR(AVERAGE(L34:N34),"")</f>
        <v>-11.2</v>
      </c>
      <c r="D34" s="14" t="n">
        <f aca="false">IFERROR(AVERAGE(G34:I34),"")</f>
        <v>-12.4</v>
      </c>
      <c r="E34" s="12"/>
      <c r="F34" s="3" t="n">
        <v>1767</v>
      </c>
      <c r="G34" s="14" t="str">
        <f aca="false">IF(L34&lt;&gt;"",L34+L$3,"")</f>
        <v/>
      </c>
      <c r="H34" s="14" t="n">
        <f aca="false">IF(M34&lt;&gt;"",M34+M$3,"")</f>
        <v>-12.4</v>
      </c>
      <c r="I34" s="14" t="str">
        <f aca="false">IF(N34&lt;&gt;"",N34+N$3,"")</f>
        <v/>
      </c>
      <c r="J34" s="12"/>
      <c r="K34" s="3" t="n">
        <v>1767</v>
      </c>
      <c r="L34" s="14" t="str">
        <f aca="false">IF(AND(Q34&gt;-9999,Q34&lt;&gt;""),Q34/100,"")</f>
        <v/>
      </c>
      <c r="M34" s="14" t="n">
        <f aca="false">IF(AND(R34&gt;-9999,R34&lt;&gt;""),R34/100,"")</f>
        <v>-11.2</v>
      </c>
      <c r="N34" s="14" t="str">
        <f aca="false">IF(AND(S34&gt;-9999,S34&lt;&gt;""),S34/100,"")</f>
        <v/>
      </c>
      <c r="O34" s="12"/>
      <c r="P34" s="7" t="n">
        <v>1767</v>
      </c>
      <c r="Q34" s="7"/>
      <c r="R34" s="7" t="n">
        <v>-1120</v>
      </c>
      <c r="S34" s="7"/>
    </row>
    <row r="35" customFormat="false" ht="12.8" hidden="false" customHeight="false" outlineLevel="0" collapsed="false">
      <c r="B35" s="3" t="n">
        <v>1768</v>
      </c>
      <c r="C35" s="14" t="n">
        <f aca="false">IFERROR(AVERAGE(L35:N35),"")</f>
        <v>-5.1</v>
      </c>
      <c r="D35" s="14" t="n">
        <f aca="false">IFERROR(AVERAGE(G35:I35),"")</f>
        <v>-6.3</v>
      </c>
      <c r="E35" s="12"/>
      <c r="F35" s="3" t="n">
        <v>1768</v>
      </c>
      <c r="G35" s="14" t="str">
        <f aca="false">IF(L35&lt;&gt;"",L35+L$3,"")</f>
        <v/>
      </c>
      <c r="H35" s="14" t="n">
        <f aca="false">IF(M35&lt;&gt;"",M35+M$3,"")</f>
        <v>-6.3</v>
      </c>
      <c r="I35" s="14" t="str">
        <f aca="false">IF(N35&lt;&gt;"",N35+N$3,"")</f>
        <v/>
      </c>
      <c r="J35" s="12"/>
      <c r="K35" s="3" t="n">
        <v>1768</v>
      </c>
      <c r="L35" s="14" t="str">
        <f aca="false">IF(AND(Q35&gt;-9999,Q35&lt;&gt;""),Q35/100,"")</f>
        <v/>
      </c>
      <c r="M35" s="14" t="n">
        <f aca="false">IF(AND(R35&gt;-9999,R35&lt;&gt;""),R35/100,"")</f>
        <v>-5.1</v>
      </c>
      <c r="N35" s="14" t="str">
        <f aca="false">IF(AND(S35&gt;-9999,S35&lt;&gt;""),S35/100,"")</f>
        <v/>
      </c>
      <c r="O35" s="12"/>
      <c r="P35" s="7" t="n">
        <v>1768</v>
      </c>
      <c r="Q35" s="7"/>
      <c r="R35" s="7" t="n">
        <v>-510</v>
      </c>
      <c r="S35" s="7"/>
    </row>
    <row r="36" customFormat="false" ht="12.8" hidden="false" customHeight="false" outlineLevel="0" collapsed="false">
      <c r="B36" s="3" t="n">
        <v>1769</v>
      </c>
      <c r="C36" s="14" t="n">
        <f aca="false">IFERROR(AVERAGE(L36:N36),"")</f>
        <v>-1.5</v>
      </c>
      <c r="D36" s="14" t="n">
        <f aca="false">IFERROR(AVERAGE(G36:I36),"")</f>
        <v>-2.7</v>
      </c>
      <c r="E36" s="12"/>
      <c r="F36" s="3" t="n">
        <v>1769</v>
      </c>
      <c r="G36" s="14" t="str">
        <f aca="false">IF(L36&lt;&gt;"",L36+L$3,"")</f>
        <v/>
      </c>
      <c r="H36" s="14" t="n">
        <f aca="false">IF(M36&lt;&gt;"",M36+M$3,"")</f>
        <v>-2.7</v>
      </c>
      <c r="I36" s="14" t="str">
        <f aca="false">IF(N36&lt;&gt;"",N36+N$3,"")</f>
        <v/>
      </c>
      <c r="J36" s="12"/>
      <c r="K36" s="3" t="n">
        <v>1769</v>
      </c>
      <c r="L36" s="14" t="str">
        <f aca="false">IF(AND(Q36&gt;-9999,Q36&lt;&gt;""),Q36/100,"")</f>
        <v/>
      </c>
      <c r="M36" s="14" t="n">
        <f aca="false">IF(AND(R36&gt;-9999,R36&lt;&gt;""),R36/100,"")</f>
        <v>-1.5</v>
      </c>
      <c r="N36" s="14" t="str">
        <f aca="false">IF(AND(S36&gt;-9999,S36&lt;&gt;""),S36/100,"")</f>
        <v/>
      </c>
      <c r="O36" s="12"/>
      <c r="P36" s="7" t="n">
        <v>1769</v>
      </c>
      <c r="Q36" s="7"/>
      <c r="R36" s="7" t="n">
        <v>-150</v>
      </c>
      <c r="S36" s="7"/>
    </row>
    <row r="37" customFormat="false" ht="12.8" hidden="false" customHeight="false" outlineLevel="0" collapsed="false">
      <c r="B37" s="3" t="n">
        <v>1770</v>
      </c>
      <c r="C37" s="14" t="n">
        <f aca="false">IFERROR(AVERAGE(L37:N37),"")</f>
        <v>-4.9</v>
      </c>
      <c r="D37" s="14" t="n">
        <f aca="false">IFERROR(AVERAGE(G37:I37),"")</f>
        <v>-6.1</v>
      </c>
      <c r="E37" s="12"/>
      <c r="F37" s="3" t="n">
        <v>1770</v>
      </c>
      <c r="G37" s="14" t="str">
        <f aca="false">IF(L37&lt;&gt;"",L37+L$3,"")</f>
        <v/>
      </c>
      <c r="H37" s="14" t="n">
        <f aca="false">IF(M37&lt;&gt;"",M37+M$3,"")</f>
        <v>-6.1</v>
      </c>
      <c r="I37" s="14" t="str">
        <f aca="false">IF(N37&lt;&gt;"",N37+N$3,"")</f>
        <v/>
      </c>
      <c r="J37" s="12"/>
      <c r="K37" s="3" t="n">
        <v>1770</v>
      </c>
      <c r="L37" s="14" t="str">
        <f aca="false">IF(AND(Q37&gt;-9999,Q37&lt;&gt;""),Q37/100,"")</f>
        <v/>
      </c>
      <c r="M37" s="14" t="n">
        <f aca="false">IF(AND(R37&gt;-9999,R37&lt;&gt;""),R37/100,"")</f>
        <v>-4.9</v>
      </c>
      <c r="N37" s="14" t="str">
        <f aca="false">IF(AND(S37&gt;-9999,S37&lt;&gt;""),S37/100,"")</f>
        <v/>
      </c>
      <c r="O37" s="12"/>
      <c r="P37" s="7" t="n">
        <v>1770</v>
      </c>
      <c r="Q37" s="7"/>
      <c r="R37" s="7" t="n">
        <v>-490</v>
      </c>
      <c r="S37" s="7"/>
    </row>
    <row r="38" customFormat="false" ht="12.8" hidden="false" customHeight="false" outlineLevel="0" collapsed="false">
      <c r="B38" s="3" t="n">
        <v>1771</v>
      </c>
      <c r="C38" s="14" t="n">
        <f aca="false">IFERROR(AVERAGE(L38:N38),"")</f>
        <v>-7.5</v>
      </c>
      <c r="D38" s="14" t="n">
        <f aca="false">IFERROR(AVERAGE(G38:I38),"")</f>
        <v>-8.7</v>
      </c>
      <c r="E38" s="12"/>
      <c r="F38" s="3" t="n">
        <v>1771</v>
      </c>
      <c r="G38" s="14" t="str">
        <f aca="false">IF(L38&lt;&gt;"",L38+L$3,"")</f>
        <v/>
      </c>
      <c r="H38" s="14" t="n">
        <f aca="false">IF(M38&lt;&gt;"",M38+M$3,"")</f>
        <v>-8.7</v>
      </c>
      <c r="I38" s="14" t="str">
        <f aca="false">IF(N38&lt;&gt;"",N38+N$3,"")</f>
        <v/>
      </c>
      <c r="J38" s="12"/>
      <c r="K38" s="3" t="n">
        <v>1771</v>
      </c>
      <c r="L38" s="14" t="str">
        <f aca="false">IF(AND(Q38&gt;-9999,Q38&lt;&gt;""),Q38/100,"")</f>
        <v/>
      </c>
      <c r="M38" s="14" t="n">
        <f aca="false">IF(AND(R38&gt;-9999,R38&lt;&gt;""),R38/100,"")</f>
        <v>-7.5</v>
      </c>
      <c r="N38" s="14" t="str">
        <f aca="false">IF(AND(S38&gt;-9999,S38&lt;&gt;""),S38/100,"")</f>
        <v/>
      </c>
      <c r="O38" s="12"/>
      <c r="P38" s="7" t="n">
        <v>1771</v>
      </c>
      <c r="Q38" s="7"/>
      <c r="R38" s="7" t="n">
        <v>-750</v>
      </c>
      <c r="S38" s="7"/>
    </row>
    <row r="39" customFormat="false" ht="12.8" hidden="false" customHeight="false" outlineLevel="0" collapsed="false">
      <c r="B39" s="3" t="n">
        <v>1772</v>
      </c>
      <c r="C39" s="14" t="n">
        <f aca="false">IFERROR(AVERAGE(L39:N39),"")</f>
        <v>-4.1</v>
      </c>
      <c r="D39" s="14" t="n">
        <f aca="false">IFERROR(AVERAGE(G39:I39),"")</f>
        <v>-5.3</v>
      </c>
      <c r="E39" s="12"/>
      <c r="F39" s="3" t="n">
        <v>1772</v>
      </c>
      <c r="G39" s="14" t="str">
        <f aca="false">IF(L39&lt;&gt;"",L39+L$3,"")</f>
        <v/>
      </c>
      <c r="H39" s="14" t="n">
        <f aca="false">IF(M39&lt;&gt;"",M39+M$3,"")</f>
        <v>-5.3</v>
      </c>
      <c r="I39" s="14" t="str">
        <f aca="false">IF(N39&lt;&gt;"",N39+N$3,"")</f>
        <v/>
      </c>
      <c r="J39" s="12"/>
      <c r="K39" s="3" t="n">
        <v>1772</v>
      </c>
      <c r="L39" s="14" t="str">
        <f aca="false">IF(AND(Q39&gt;-9999,Q39&lt;&gt;""),Q39/100,"")</f>
        <v/>
      </c>
      <c r="M39" s="14" t="n">
        <f aca="false">IF(AND(R39&gt;-9999,R39&lt;&gt;""),R39/100,"")</f>
        <v>-4.1</v>
      </c>
      <c r="N39" s="14" t="str">
        <f aca="false">IF(AND(S39&gt;-9999,S39&lt;&gt;""),S39/100,"")</f>
        <v/>
      </c>
      <c r="O39" s="12"/>
      <c r="P39" s="7" t="n">
        <v>1772</v>
      </c>
      <c r="Q39" s="7"/>
      <c r="R39" s="7" t="n">
        <v>-410</v>
      </c>
      <c r="S39" s="7"/>
    </row>
    <row r="40" customFormat="false" ht="12.8" hidden="false" customHeight="false" outlineLevel="0" collapsed="false">
      <c r="B40" s="3" t="n">
        <v>1773</v>
      </c>
      <c r="C40" s="14" t="n">
        <f aca="false">IFERROR(AVERAGE(L40:N40),"")</f>
        <v>-2.9</v>
      </c>
      <c r="D40" s="14" t="n">
        <f aca="false">IFERROR(AVERAGE(G40:I40),"")</f>
        <v>-4.1</v>
      </c>
      <c r="E40" s="12"/>
      <c r="F40" s="3" t="n">
        <v>1773</v>
      </c>
      <c r="G40" s="14" t="str">
        <f aca="false">IF(L40&lt;&gt;"",L40+L$3,"")</f>
        <v/>
      </c>
      <c r="H40" s="14" t="n">
        <f aca="false">IF(M40&lt;&gt;"",M40+M$3,"")</f>
        <v>-4.1</v>
      </c>
      <c r="I40" s="14" t="str">
        <f aca="false">IF(N40&lt;&gt;"",N40+N$3,"")</f>
        <v/>
      </c>
      <c r="J40" s="12"/>
      <c r="K40" s="3" t="n">
        <v>1773</v>
      </c>
      <c r="L40" s="14" t="str">
        <f aca="false">IF(AND(Q40&gt;-9999,Q40&lt;&gt;""),Q40/100,"")</f>
        <v/>
      </c>
      <c r="M40" s="14" t="n">
        <f aca="false">IF(AND(R40&gt;-9999,R40&lt;&gt;""),R40/100,"")</f>
        <v>-2.9</v>
      </c>
      <c r="N40" s="14" t="str">
        <f aca="false">IF(AND(S40&gt;-9999,S40&lt;&gt;""),S40/100,"")</f>
        <v/>
      </c>
      <c r="O40" s="12"/>
      <c r="P40" s="7" t="n">
        <v>1773</v>
      </c>
      <c r="Q40" s="7"/>
      <c r="R40" s="7" t="n">
        <v>-290</v>
      </c>
      <c r="S40" s="7"/>
    </row>
    <row r="41" customFormat="false" ht="12.8" hidden="false" customHeight="false" outlineLevel="0" collapsed="false">
      <c r="B41" s="3" t="n">
        <v>1774</v>
      </c>
      <c r="C41" s="14" t="n">
        <f aca="false">IFERROR(AVERAGE(L41:N41),"")</f>
        <v>-11.7</v>
      </c>
      <c r="D41" s="14" t="n">
        <f aca="false">IFERROR(AVERAGE(G41:I41),"")</f>
        <v>-12.9</v>
      </c>
      <c r="E41" s="12"/>
      <c r="F41" s="3" t="n">
        <v>1774</v>
      </c>
      <c r="G41" s="14" t="str">
        <f aca="false">IF(L41&lt;&gt;"",L41+L$3,"")</f>
        <v/>
      </c>
      <c r="H41" s="14" t="n">
        <f aca="false">IF(M41&lt;&gt;"",M41+M$3,"")</f>
        <v>-12.9</v>
      </c>
      <c r="I41" s="14" t="str">
        <f aca="false">IF(N41&lt;&gt;"",N41+N$3,"")</f>
        <v/>
      </c>
      <c r="J41" s="12"/>
      <c r="K41" s="3" t="n">
        <v>1774</v>
      </c>
      <c r="L41" s="14" t="str">
        <f aca="false">IF(AND(Q41&gt;-9999,Q41&lt;&gt;""),Q41/100,"")</f>
        <v/>
      </c>
      <c r="M41" s="14" t="n">
        <f aca="false">IF(AND(R41&gt;-9999,R41&lt;&gt;""),R41/100,"")</f>
        <v>-11.7</v>
      </c>
      <c r="N41" s="14" t="str">
        <f aca="false">IF(AND(S41&gt;-9999,S41&lt;&gt;""),S41/100,"")</f>
        <v/>
      </c>
      <c r="O41" s="12"/>
      <c r="P41" s="7" t="n">
        <v>1774</v>
      </c>
      <c r="Q41" s="7"/>
      <c r="R41" s="7" t="n">
        <v>-1170</v>
      </c>
      <c r="S41" s="7"/>
    </row>
    <row r="42" customFormat="false" ht="12.8" hidden="false" customHeight="false" outlineLevel="0" collapsed="false">
      <c r="B42" s="3" t="n">
        <v>1775</v>
      </c>
      <c r="C42" s="14" t="n">
        <f aca="false">IFERROR(AVERAGE(L42:N42),"")</f>
        <v>-4.5</v>
      </c>
      <c r="D42" s="14" t="n">
        <f aca="false">IFERROR(AVERAGE(G42:I42),"")</f>
        <v>-5.7</v>
      </c>
      <c r="E42" s="12"/>
      <c r="F42" s="3" t="n">
        <v>1775</v>
      </c>
      <c r="G42" s="14" t="str">
        <f aca="false">IF(L42&lt;&gt;"",L42+L$3,"")</f>
        <v/>
      </c>
      <c r="H42" s="14" t="n">
        <f aca="false">IF(M42&lt;&gt;"",M42+M$3,"")</f>
        <v>-5.7</v>
      </c>
      <c r="I42" s="14" t="str">
        <f aca="false">IF(N42&lt;&gt;"",N42+N$3,"")</f>
        <v/>
      </c>
      <c r="J42" s="12"/>
      <c r="K42" s="3" t="n">
        <v>1775</v>
      </c>
      <c r="L42" s="14" t="str">
        <f aca="false">IF(AND(Q42&gt;-9999,Q42&lt;&gt;""),Q42/100,"")</f>
        <v/>
      </c>
      <c r="M42" s="14" t="n">
        <f aca="false">IF(AND(R42&gt;-9999,R42&lt;&gt;""),R42/100,"")</f>
        <v>-4.5</v>
      </c>
      <c r="N42" s="14" t="str">
        <f aca="false">IF(AND(S42&gt;-9999,S42&lt;&gt;""),S42/100,"")</f>
        <v/>
      </c>
      <c r="O42" s="12"/>
      <c r="P42" s="7" t="n">
        <v>1775</v>
      </c>
      <c r="Q42" s="7"/>
      <c r="R42" s="7" t="n">
        <v>-450</v>
      </c>
      <c r="S42" s="7"/>
    </row>
    <row r="43" customFormat="false" ht="12.8" hidden="false" customHeight="false" outlineLevel="0" collapsed="false">
      <c r="B43" s="3" t="n">
        <v>1776</v>
      </c>
      <c r="C43" s="14" t="n">
        <f aca="false">IFERROR(AVERAGE(L43:N43),"")</f>
        <v>-8.9</v>
      </c>
      <c r="D43" s="14" t="n">
        <f aca="false">IFERROR(AVERAGE(G43:I43),"")</f>
        <v>-10.1</v>
      </c>
      <c r="E43" s="12"/>
      <c r="F43" s="3" t="n">
        <v>1776</v>
      </c>
      <c r="G43" s="14" t="str">
        <f aca="false">IF(L43&lt;&gt;"",L43+L$3,"")</f>
        <v/>
      </c>
      <c r="H43" s="14" t="n">
        <f aca="false">IF(M43&lt;&gt;"",M43+M$3,"")</f>
        <v>-10.1</v>
      </c>
      <c r="I43" s="14" t="str">
        <f aca="false">IF(N43&lt;&gt;"",N43+N$3,"")</f>
        <v/>
      </c>
      <c r="J43" s="12"/>
      <c r="K43" s="3" t="n">
        <v>1776</v>
      </c>
      <c r="L43" s="14" t="str">
        <f aca="false">IF(AND(Q43&gt;-9999,Q43&lt;&gt;""),Q43/100,"")</f>
        <v/>
      </c>
      <c r="M43" s="14" t="n">
        <f aca="false">IF(AND(R43&gt;-9999,R43&lt;&gt;""),R43/100,"")</f>
        <v>-8.9</v>
      </c>
      <c r="N43" s="14" t="str">
        <f aca="false">IF(AND(S43&gt;-9999,S43&lt;&gt;""),S43/100,"")</f>
        <v/>
      </c>
      <c r="O43" s="12"/>
      <c r="P43" s="7" t="n">
        <v>1776</v>
      </c>
      <c r="Q43" s="7"/>
      <c r="R43" s="7" t="n">
        <v>-890</v>
      </c>
      <c r="S43" s="7"/>
    </row>
    <row r="44" customFormat="false" ht="12.8" hidden="false" customHeight="false" outlineLevel="0" collapsed="false">
      <c r="B44" s="3" t="n">
        <v>1777</v>
      </c>
      <c r="C44" s="14" t="n">
        <f aca="false">IFERROR(AVERAGE(L44:N44),"")</f>
        <v>-5.5</v>
      </c>
      <c r="D44" s="14" t="n">
        <f aca="false">IFERROR(AVERAGE(G44:I44),"")</f>
        <v>-6.7</v>
      </c>
      <c r="E44" s="12"/>
      <c r="F44" s="3" t="n">
        <v>1777</v>
      </c>
      <c r="G44" s="14" t="str">
        <f aca="false">IF(L44&lt;&gt;"",L44+L$3,"")</f>
        <v/>
      </c>
      <c r="H44" s="14" t="n">
        <f aca="false">IF(M44&lt;&gt;"",M44+M$3,"")</f>
        <v>-6.7</v>
      </c>
      <c r="I44" s="14" t="str">
        <f aca="false">IF(N44&lt;&gt;"",N44+N$3,"")</f>
        <v/>
      </c>
      <c r="J44" s="12"/>
      <c r="K44" s="3" t="n">
        <v>1777</v>
      </c>
      <c r="L44" s="14" t="str">
        <f aca="false">IF(AND(Q44&gt;-9999,Q44&lt;&gt;""),Q44/100,"")</f>
        <v/>
      </c>
      <c r="M44" s="14" t="n">
        <f aca="false">IF(AND(R44&gt;-9999,R44&lt;&gt;""),R44/100,"")</f>
        <v>-5.5</v>
      </c>
      <c r="N44" s="14" t="str">
        <f aca="false">IF(AND(S44&gt;-9999,S44&lt;&gt;""),S44/100,"")</f>
        <v/>
      </c>
      <c r="O44" s="12"/>
      <c r="P44" s="7" t="n">
        <v>1777</v>
      </c>
      <c r="Q44" s="7"/>
      <c r="R44" s="7" t="n">
        <v>-550</v>
      </c>
      <c r="S44" s="7"/>
    </row>
    <row r="45" customFormat="false" ht="12.8" hidden="false" customHeight="false" outlineLevel="0" collapsed="false">
      <c r="B45" s="3" t="n">
        <v>1778</v>
      </c>
      <c r="C45" s="14" t="n">
        <f aca="false">IFERROR(AVERAGE(L45:N45),"")</f>
        <v>-5.1</v>
      </c>
      <c r="D45" s="14" t="n">
        <f aca="false">IFERROR(AVERAGE(G45:I45),"")</f>
        <v>-6.3</v>
      </c>
      <c r="E45" s="12"/>
      <c r="F45" s="3" t="n">
        <v>1778</v>
      </c>
      <c r="G45" s="14" t="str">
        <f aca="false">IF(L45&lt;&gt;"",L45+L$3,"")</f>
        <v/>
      </c>
      <c r="H45" s="14" t="n">
        <f aca="false">IF(M45&lt;&gt;"",M45+M$3,"")</f>
        <v>-6.3</v>
      </c>
      <c r="I45" s="14" t="str">
        <f aca="false">IF(N45&lt;&gt;"",N45+N$3,"")</f>
        <v/>
      </c>
      <c r="J45" s="12"/>
      <c r="K45" s="3" t="n">
        <v>1778</v>
      </c>
      <c r="L45" s="14" t="str">
        <f aca="false">IF(AND(Q45&gt;-9999,Q45&lt;&gt;""),Q45/100,"")</f>
        <v/>
      </c>
      <c r="M45" s="14" t="n">
        <f aca="false">IF(AND(R45&gt;-9999,R45&lt;&gt;""),R45/100,"")</f>
        <v>-5.1</v>
      </c>
      <c r="N45" s="14" t="str">
        <f aca="false">IF(AND(S45&gt;-9999,S45&lt;&gt;""),S45/100,"")</f>
        <v/>
      </c>
      <c r="O45" s="12"/>
      <c r="P45" s="7" t="n">
        <v>1778</v>
      </c>
      <c r="Q45" s="7"/>
      <c r="R45" s="7" t="n">
        <v>-510</v>
      </c>
      <c r="S45" s="7"/>
    </row>
    <row r="46" customFormat="false" ht="12.8" hidden="false" customHeight="false" outlineLevel="0" collapsed="false">
      <c r="B46" s="3" t="n">
        <v>1779</v>
      </c>
      <c r="C46" s="14" t="n">
        <f aca="false">IFERROR(AVERAGE(L46:N46),"")</f>
        <v>-2</v>
      </c>
      <c r="D46" s="14" t="n">
        <f aca="false">IFERROR(AVERAGE(G46:I46),"")</f>
        <v>-3.2</v>
      </c>
      <c r="E46" s="12"/>
      <c r="F46" s="3" t="n">
        <v>1779</v>
      </c>
      <c r="G46" s="14" t="str">
        <f aca="false">IF(L46&lt;&gt;"",L46+L$3,"")</f>
        <v/>
      </c>
      <c r="H46" s="14" t="n">
        <f aca="false">IF(M46&lt;&gt;"",M46+M$3,"")</f>
        <v>-3.2</v>
      </c>
      <c r="I46" s="14" t="str">
        <f aca="false">IF(N46&lt;&gt;"",N46+N$3,"")</f>
        <v/>
      </c>
      <c r="J46" s="12"/>
      <c r="K46" s="3" t="n">
        <v>1779</v>
      </c>
      <c r="L46" s="14" t="str">
        <f aca="false">IF(AND(Q46&gt;-9999,Q46&lt;&gt;""),Q46/100,"")</f>
        <v/>
      </c>
      <c r="M46" s="14" t="n">
        <f aca="false">IF(AND(R46&gt;-9999,R46&lt;&gt;""),R46/100,"")</f>
        <v>-2</v>
      </c>
      <c r="N46" s="14" t="str">
        <f aca="false">IF(AND(S46&gt;-9999,S46&lt;&gt;""),S46/100,"")</f>
        <v/>
      </c>
      <c r="O46" s="12"/>
      <c r="P46" s="7" t="n">
        <v>1779</v>
      </c>
      <c r="Q46" s="7"/>
      <c r="R46" s="7" t="n">
        <v>-200</v>
      </c>
      <c r="S46" s="7"/>
    </row>
    <row r="47" customFormat="false" ht="12.8" hidden="false" customHeight="false" outlineLevel="0" collapsed="false">
      <c r="B47" s="3" t="n">
        <v>1780</v>
      </c>
      <c r="C47" s="14" t="n">
        <f aca="false">IFERROR(AVERAGE(L47:N47),"")</f>
        <v>-6</v>
      </c>
      <c r="D47" s="14" t="n">
        <f aca="false">IFERROR(AVERAGE(G47:I47),"")</f>
        <v>-7.2</v>
      </c>
      <c r="E47" s="12"/>
      <c r="F47" s="3" t="n">
        <v>1780</v>
      </c>
      <c r="G47" s="14" t="str">
        <f aca="false">IF(L47&lt;&gt;"",L47+L$3,"")</f>
        <v/>
      </c>
      <c r="H47" s="14" t="n">
        <f aca="false">IF(M47&lt;&gt;"",M47+M$3,"")</f>
        <v>-7.2</v>
      </c>
      <c r="I47" s="14" t="str">
        <f aca="false">IF(N47&lt;&gt;"",N47+N$3,"")</f>
        <v/>
      </c>
      <c r="J47" s="12"/>
      <c r="K47" s="3" t="n">
        <v>1780</v>
      </c>
      <c r="L47" s="14" t="str">
        <f aca="false">IF(AND(Q47&gt;-9999,Q47&lt;&gt;""),Q47/100,"")</f>
        <v/>
      </c>
      <c r="M47" s="14" t="n">
        <f aca="false">IF(AND(R47&gt;-9999,R47&lt;&gt;""),R47/100,"")</f>
        <v>-6</v>
      </c>
      <c r="N47" s="14" t="str">
        <f aca="false">IF(AND(S47&gt;-9999,S47&lt;&gt;""),S47/100,"")</f>
        <v/>
      </c>
      <c r="O47" s="12"/>
      <c r="P47" s="7" t="n">
        <v>1780</v>
      </c>
      <c r="Q47" s="7"/>
      <c r="R47" s="7" t="n">
        <v>-600</v>
      </c>
      <c r="S47" s="7"/>
    </row>
    <row r="48" customFormat="false" ht="12.8" hidden="false" customHeight="false" outlineLevel="0" collapsed="false">
      <c r="B48" s="3" t="n">
        <v>1781</v>
      </c>
      <c r="C48" s="14" t="n">
        <f aca="false">IFERROR(AVERAGE(L48:N48),"")</f>
        <v>-5.6</v>
      </c>
      <c r="D48" s="14" t="n">
        <f aca="false">IFERROR(AVERAGE(G48:I48),"")</f>
        <v>-6.8</v>
      </c>
      <c r="E48" s="12"/>
      <c r="F48" s="3" t="n">
        <v>1781</v>
      </c>
      <c r="G48" s="14" t="str">
        <f aca="false">IF(L48&lt;&gt;"",L48+L$3,"")</f>
        <v/>
      </c>
      <c r="H48" s="14" t="n">
        <f aca="false">IF(M48&lt;&gt;"",M48+M$3,"")</f>
        <v>-6.8</v>
      </c>
      <c r="I48" s="14" t="str">
        <f aca="false">IF(N48&lt;&gt;"",N48+N$3,"")</f>
        <v/>
      </c>
      <c r="J48" s="12"/>
      <c r="K48" s="3" t="n">
        <v>1781</v>
      </c>
      <c r="L48" s="14" t="str">
        <f aca="false">IF(AND(Q48&gt;-9999,Q48&lt;&gt;""),Q48/100,"")</f>
        <v/>
      </c>
      <c r="M48" s="14" t="n">
        <f aca="false">IF(AND(R48&gt;-9999,R48&lt;&gt;""),R48/100,"")</f>
        <v>-5.6</v>
      </c>
      <c r="N48" s="14" t="str">
        <f aca="false">IF(AND(S48&gt;-9999,S48&lt;&gt;""),S48/100,"")</f>
        <v/>
      </c>
      <c r="O48" s="12"/>
      <c r="P48" s="7" t="n">
        <v>1781</v>
      </c>
      <c r="Q48" s="7"/>
      <c r="R48" s="7" t="n">
        <v>-560</v>
      </c>
      <c r="S48" s="7"/>
    </row>
    <row r="49" customFormat="false" ht="12.8" hidden="false" customHeight="false" outlineLevel="0" collapsed="false">
      <c r="B49" s="3" t="n">
        <v>1782</v>
      </c>
      <c r="C49" s="14" t="n">
        <f aca="false">IFERROR(AVERAGE(L49:N49),"")</f>
        <v>-2.1</v>
      </c>
      <c r="D49" s="14" t="n">
        <f aca="false">IFERROR(AVERAGE(G49:I49),"")</f>
        <v>-3.3</v>
      </c>
      <c r="E49" s="12"/>
      <c r="F49" s="3" t="n">
        <v>1782</v>
      </c>
      <c r="G49" s="14" t="str">
        <f aca="false">IF(L49&lt;&gt;"",L49+L$3,"")</f>
        <v/>
      </c>
      <c r="H49" s="14" t="n">
        <f aca="false">IF(M49&lt;&gt;"",M49+M$3,"")</f>
        <v>-3.3</v>
      </c>
      <c r="I49" s="14" t="str">
        <f aca="false">IF(N49&lt;&gt;"",N49+N$3,"")</f>
        <v/>
      </c>
      <c r="J49" s="12"/>
      <c r="K49" s="3" t="n">
        <v>1782</v>
      </c>
      <c r="L49" s="14" t="str">
        <f aca="false">IF(AND(Q49&gt;-9999,Q49&lt;&gt;""),Q49/100,"")</f>
        <v/>
      </c>
      <c r="M49" s="14" t="n">
        <f aca="false">IF(AND(R49&gt;-9999,R49&lt;&gt;""),R49/100,"")</f>
        <v>-2.1</v>
      </c>
      <c r="N49" s="14" t="str">
        <f aca="false">IF(AND(S49&gt;-9999,S49&lt;&gt;""),S49/100,"")</f>
        <v/>
      </c>
      <c r="O49" s="12"/>
      <c r="P49" s="7" t="n">
        <v>1782</v>
      </c>
      <c r="Q49" s="7"/>
      <c r="R49" s="7" t="n">
        <v>-210</v>
      </c>
      <c r="S49" s="7"/>
    </row>
    <row r="50" customFormat="false" ht="12.8" hidden="false" customHeight="false" outlineLevel="0" collapsed="false">
      <c r="B50" s="3" t="n">
        <v>1783</v>
      </c>
      <c r="C50" s="14" t="n">
        <f aca="false">IFERROR(AVERAGE(L50:N50),"")</f>
        <v>-6.6</v>
      </c>
      <c r="D50" s="14" t="n">
        <f aca="false">IFERROR(AVERAGE(G50:I50),"")</f>
        <v>-7.8</v>
      </c>
      <c r="E50" s="12"/>
      <c r="F50" s="3" t="n">
        <v>1783</v>
      </c>
      <c r="G50" s="14" t="str">
        <f aca="false">IF(L50&lt;&gt;"",L50+L$3,"")</f>
        <v/>
      </c>
      <c r="H50" s="14" t="n">
        <f aca="false">IF(M50&lt;&gt;"",M50+M$3,"")</f>
        <v>-7.8</v>
      </c>
      <c r="I50" s="14" t="str">
        <f aca="false">IF(N50&lt;&gt;"",N50+N$3,"")</f>
        <v/>
      </c>
      <c r="J50" s="12"/>
      <c r="K50" s="3" t="n">
        <v>1783</v>
      </c>
      <c r="L50" s="14" t="str">
        <f aca="false">IF(AND(Q50&gt;-9999,Q50&lt;&gt;""),Q50/100,"")</f>
        <v/>
      </c>
      <c r="M50" s="14" t="n">
        <f aca="false">IF(AND(R50&gt;-9999,R50&lt;&gt;""),R50/100,"")</f>
        <v>-6.6</v>
      </c>
      <c r="N50" s="14" t="str">
        <f aca="false">IF(AND(S50&gt;-9999,S50&lt;&gt;""),S50/100,"")</f>
        <v/>
      </c>
      <c r="O50" s="12"/>
      <c r="P50" s="7" t="n">
        <v>1783</v>
      </c>
      <c r="Q50" s="7"/>
      <c r="R50" s="7" t="n">
        <v>-660</v>
      </c>
      <c r="S50" s="7"/>
    </row>
    <row r="51" customFormat="false" ht="12.8" hidden="false" customHeight="false" outlineLevel="0" collapsed="false">
      <c r="B51" s="3" t="n">
        <v>1784</v>
      </c>
      <c r="C51" s="14" t="n">
        <f aca="false">IFERROR(AVERAGE(L51:N51),"")</f>
        <v>-7.4</v>
      </c>
      <c r="D51" s="14" t="n">
        <f aca="false">IFERROR(AVERAGE(G51:I51),"")</f>
        <v>-8.6</v>
      </c>
      <c r="E51" s="12"/>
      <c r="F51" s="3" t="n">
        <v>1784</v>
      </c>
      <c r="G51" s="14" t="str">
        <f aca="false">IF(L51&lt;&gt;"",L51+L$3,"")</f>
        <v/>
      </c>
      <c r="H51" s="14" t="n">
        <f aca="false">IF(M51&lt;&gt;"",M51+M$3,"")</f>
        <v>-8.6</v>
      </c>
      <c r="I51" s="14" t="str">
        <f aca="false">IF(N51&lt;&gt;"",N51+N$3,"")</f>
        <v/>
      </c>
      <c r="J51" s="12"/>
      <c r="K51" s="3" t="n">
        <v>1784</v>
      </c>
      <c r="L51" s="14" t="str">
        <f aca="false">IF(AND(Q51&gt;-9999,Q51&lt;&gt;""),Q51/100,"")</f>
        <v/>
      </c>
      <c r="M51" s="14" t="n">
        <f aca="false">IF(AND(R51&gt;-9999,R51&lt;&gt;""),R51/100,"")</f>
        <v>-7.4</v>
      </c>
      <c r="N51" s="14" t="str">
        <f aca="false">IF(AND(S51&gt;-9999,S51&lt;&gt;""),S51/100,"")</f>
        <v/>
      </c>
      <c r="O51" s="12"/>
      <c r="P51" s="7" t="n">
        <v>1784</v>
      </c>
      <c r="Q51" s="7"/>
      <c r="R51" s="7" t="n">
        <v>-740</v>
      </c>
      <c r="S51" s="7"/>
    </row>
    <row r="52" customFormat="false" ht="12.8" hidden="false" customHeight="false" outlineLevel="0" collapsed="false">
      <c r="B52" s="3" t="n">
        <v>1785</v>
      </c>
      <c r="C52" s="14" t="n">
        <f aca="false">IFERROR(AVERAGE(L52:N52),"")</f>
        <v>-4.6</v>
      </c>
      <c r="D52" s="14" t="n">
        <f aca="false">IFERROR(AVERAGE(G52:I52),"")</f>
        <v>-5.8</v>
      </c>
      <c r="E52" s="12"/>
      <c r="F52" s="3" t="n">
        <v>1785</v>
      </c>
      <c r="G52" s="14" t="str">
        <f aca="false">IF(L52&lt;&gt;"",L52+L$3,"")</f>
        <v/>
      </c>
      <c r="H52" s="14" t="n">
        <f aca="false">IF(M52&lt;&gt;"",M52+M$3,"")</f>
        <v>-5.8</v>
      </c>
      <c r="I52" s="14" t="str">
        <f aca="false">IF(N52&lt;&gt;"",N52+N$3,"")</f>
        <v/>
      </c>
      <c r="J52" s="12"/>
      <c r="K52" s="3" t="n">
        <v>1785</v>
      </c>
      <c r="L52" s="14" t="str">
        <f aca="false">IF(AND(Q52&gt;-9999,Q52&lt;&gt;""),Q52/100,"")</f>
        <v/>
      </c>
      <c r="M52" s="14" t="n">
        <f aca="false">IF(AND(R52&gt;-9999,R52&lt;&gt;""),R52/100,"")</f>
        <v>-4.6</v>
      </c>
      <c r="N52" s="14" t="str">
        <f aca="false">IF(AND(S52&gt;-9999,S52&lt;&gt;""),S52/100,"")</f>
        <v/>
      </c>
      <c r="O52" s="12"/>
      <c r="P52" s="7" t="n">
        <v>1785</v>
      </c>
      <c r="Q52" s="7"/>
      <c r="R52" s="7" t="n">
        <v>-460</v>
      </c>
      <c r="S52" s="7"/>
    </row>
    <row r="53" customFormat="false" ht="12.8" hidden="false" customHeight="false" outlineLevel="0" collapsed="false">
      <c r="B53" s="3" t="n">
        <v>1786</v>
      </c>
      <c r="C53" s="14" t="n">
        <f aca="false">IFERROR(AVERAGE(L53:N53),"")</f>
        <v>-6.2</v>
      </c>
      <c r="D53" s="14" t="n">
        <f aca="false">IFERROR(AVERAGE(G53:I53),"")</f>
        <v>-7.4</v>
      </c>
      <c r="E53" s="12"/>
      <c r="F53" s="3" t="n">
        <v>1786</v>
      </c>
      <c r="G53" s="14" t="str">
        <f aca="false">IF(L53&lt;&gt;"",L53+L$3,"")</f>
        <v/>
      </c>
      <c r="H53" s="14" t="n">
        <f aca="false">IF(M53&lt;&gt;"",M53+M$3,"")</f>
        <v>-7.4</v>
      </c>
      <c r="I53" s="14" t="str">
        <f aca="false">IF(N53&lt;&gt;"",N53+N$3,"")</f>
        <v/>
      </c>
      <c r="J53" s="12"/>
      <c r="K53" s="3" t="n">
        <v>1786</v>
      </c>
      <c r="L53" s="14" t="str">
        <f aca="false">IF(AND(Q53&gt;-9999,Q53&lt;&gt;""),Q53/100,"")</f>
        <v/>
      </c>
      <c r="M53" s="14" t="n">
        <f aca="false">IF(AND(R53&gt;-9999,R53&lt;&gt;""),R53/100,"")</f>
        <v>-6.2</v>
      </c>
      <c r="N53" s="14" t="str">
        <f aca="false">IF(AND(S53&gt;-9999,S53&lt;&gt;""),S53/100,"")</f>
        <v/>
      </c>
      <c r="O53" s="12"/>
      <c r="P53" s="7" t="n">
        <v>1786</v>
      </c>
      <c r="Q53" s="7"/>
      <c r="R53" s="7" t="n">
        <v>-620</v>
      </c>
      <c r="S53" s="7"/>
    </row>
    <row r="54" customFormat="false" ht="12.8" hidden="false" customHeight="false" outlineLevel="0" collapsed="false">
      <c r="B54" s="3" t="n">
        <v>1787</v>
      </c>
      <c r="C54" s="14" t="n">
        <f aca="false">IFERROR(AVERAGE(L54:N54),"")</f>
        <v>-2.8</v>
      </c>
      <c r="D54" s="14" t="n">
        <f aca="false">IFERROR(AVERAGE(G54:I54),"")</f>
        <v>-4</v>
      </c>
      <c r="E54" s="12"/>
      <c r="F54" s="3" t="n">
        <v>1787</v>
      </c>
      <c r="G54" s="14" t="str">
        <f aca="false">IF(L54&lt;&gt;"",L54+L$3,"")</f>
        <v/>
      </c>
      <c r="H54" s="14" t="n">
        <f aca="false">IF(M54&lt;&gt;"",M54+M$3,"")</f>
        <v>-4</v>
      </c>
      <c r="I54" s="14" t="str">
        <f aca="false">IF(N54&lt;&gt;"",N54+N$3,"")</f>
        <v/>
      </c>
      <c r="J54" s="12"/>
      <c r="K54" s="3" t="n">
        <v>1787</v>
      </c>
      <c r="L54" s="14" t="str">
        <f aca="false">IF(AND(Q54&gt;-9999,Q54&lt;&gt;""),Q54/100,"")</f>
        <v/>
      </c>
      <c r="M54" s="14" t="n">
        <f aca="false">IF(AND(R54&gt;-9999,R54&lt;&gt;""),R54/100,"")</f>
        <v>-2.8</v>
      </c>
      <c r="N54" s="14" t="str">
        <f aca="false">IF(AND(S54&gt;-9999,S54&lt;&gt;""),S54/100,"")</f>
        <v/>
      </c>
      <c r="O54" s="12"/>
      <c r="P54" s="7" t="n">
        <v>1787</v>
      </c>
      <c r="Q54" s="7"/>
      <c r="R54" s="7" t="n">
        <v>-280</v>
      </c>
      <c r="S54" s="7"/>
    </row>
    <row r="55" customFormat="false" ht="12.8" hidden="false" customHeight="false" outlineLevel="0" collapsed="false">
      <c r="B55" s="3" t="n">
        <v>1788</v>
      </c>
      <c r="C55" s="14" t="n">
        <f aca="false">IFERROR(AVERAGE(L55:N55),"")</f>
        <v>-3.9</v>
      </c>
      <c r="D55" s="14" t="n">
        <f aca="false">IFERROR(AVERAGE(G55:I55),"")</f>
        <v>-5.1</v>
      </c>
      <c r="E55" s="12"/>
      <c r="F55" s="3" t="n">
        <v>1788</v>
      </c>
      <c r="G55" s="14" t="str">
        <f aca="false">IF(L55&lt;&gt;"",L55+L$3,"")</f>
        <v/>
      </c>
      <c r="H55" s="14" t="n">
        <f aca="false">IF(M55&lt;&gt;"",M55+M$3,"")</f>
        <v>-5.1</v>
      </c>
      <c r="I55" s="14" t="str">
        <f aca="false">IF(N55&lt;&gt;"",N55+N$3,"")</f>
        <v/>
      </c>
      <c r="J55" s="12"/>
      <c r="K55" s="3" t="n">
        <v>1788</v>
      </c>
      <c r="L55" s="14" t="str">
        <f aca="false">IF(AND(Q55&gt;-9999,Q55&lt;&gt;""),Q55/100,"")</f>
        <v/>
      </c>
      <c r="M55" s="14" t="n">
        <f aca="false">IF(AND(R55&gt;-9999,R55&lt;&gt;""),R55/100,"")</f>
        <v>-3.9</v>
      </c>
      <c r="N55" s="14" t="str">
        <f aca="false">IF(AND(S55&gt;-9999,S55&lt;&gt;""),S55/100,"")</f>
        <v/>
      </c>
      <c r="O55" s="12"/>
      <c r="P55" s="7" t="n">
        <v>1788</v>
      </c>
      <c r="Q55" s="7"/>
      <c r="R55" s="7" t="n">
        <v>-390</v>
      </c>
      <c r="S55" s="7"/>
    </row>
    <row r="56" customFormat="false" ht="12.8" hidden="false" customHeight="false" outlineLevel="0" collapsed="false">
      <c r="B56" s="3" t="n">
        <v>1789</v>
      </c>
      <c r="C56" s="14" t="n">
        <f aca="false">IFERROR(AVERAGE(L56:N56),"")</f>
        <v>-8.2</v>
      </c>
      <c r="D56" s="14" t="n">
        <f aca="false">IFERROR(AVERAGE(G56:I56),"")</f>
        <v>-9.4</v>
      </c>
      <c r="E56" s="12"/>
      <c r="F56" s="3" t="n">
        <v>1789</v>
      </c>
      <c r="G56" s="14" t="str">
        <f aca="false">IF(L56&lt;&gt;"",L56+L$3,"")</f>
        <v/>
      </c>
      <c r="H56" s="14" t="n">
        <f aca="false">IF(M56&lt;&gt;"",M56+M$3,"")</f>
        <v>-9.4</v>
      </c>
      <c r="I56" s="14" t="str">
        <f aca="false">IF(N56&lt;&gt;"",N56+N$3,"")</f>
        <v/>
      </c>
      <c r="J56" s="12"/>
      <c r="K56" s="3" t="n">
        <v>1789</v>
      </c>
      <c r="L56" s="14" t="str">
        <f aca="false">IF(AND(Q56&gt;-9999,Q56&lt;&gt;""),Q56/100,"")</f>
        <v/>
      </c>
      <c r="M56" s="14" t="n">
        <f aca="false">IF(AND(R56&gt;-9999,R56&lt;&gt;""),R56/100,"")</f>
        <v>-8.2</v>
      </c>
      <c r="N56" s="14" t="str">
        <f aca="false">IF(AND(S56&gt;-9999,S56&lt;&gt;""),S56/100,"")</f>
        <v/>
      </c>
      <c r="O56" s="12"/>
      <c r="P56" s="7" t="n">
        <v>1789</v>
      </c>
      <c r="Q56" s="7"/>
      <c r="R56" s="7" t="n">
        <v>-820</v>
      </c>
      <c r="S56" s="7"/>
    </row>
    <row r="57" customFormat="false" ht="12.8" hidden="false" customHeight="false" outlineLevel="0" collapsed="false">
      <c r="B57" s="3" t="n">
        <v>1790</v>
      </c>
      <c r="C57" s="14" t="n">
        <f aca="false">IFERROR(AVERAGE(L57:N57),"")</f>
        <v>0</v>
      </c>
      <c r="D57" s="14" t="n">
        <f aca="false">IFERROR(AVERAGE(G57:I57),"")</f>
        <v>-1.2</v>
      </c>
      <c r="E57" s="12"/>
      <c r="F57" s="3" t="n">
        <v>1790</v>
      </c>
      <c r="G57" s="14" t="str">
        <f aca="false">IF(L57&lt;&gt;"",L57+L$3,"")</f>
        <v/>
      </c>
      <c r="H57" s="14" t="n">
        <f aca="false">IF(M57&lt;&gt;"",M57+M$3,"")</f>
        <v>-1.2</v>
      </c>
      <c r="I57" s="14" t="str">
        <f aca="false">IF(N57&lt;&gt;"",N57+N$3,"")</f>
        <v/>
      </c>
      <c r="J57" s="12"/>
      <c r="K57" s="3" t="n">
        <v>1790</v>
      </c>
      <c r="L57" s="14" t="str">
        <f aca="false">IF(AND(Q57&gt;-9999,Q57&lt;&gt;""),Q57/100,"")</f>
        <v/>
      </c>
      <c r="M57" s="14" t="n">
        <f aca="false">IF(AND(R57&gt;-9999,R57&lt;&gt;""),R57/100,"")</f>
        <v>0</v>
      </c>
      <c r="N57" s="14" t="str">
        <f aca="false">IF(AND(S57&gt;-9999,S57&lt;&gt;""),S57/100,"")</f>
        <v/>
      </c>
      <c r="O57" s="12"/>
      <c r="P57" s="7" t="n">
        <v>1790</v>
      </c>
      <c r="Q57" s="7"/>
      <c r="R57" s="7" t="n">
        <v>0</v>
      </c>
      <c r="S57" s="7"/>
    </row>
    <row r="58" customFormat="false" ht="12.8" hidden="false" customHeight="false" outlineLevel="0" collapsed="false">
      <c r="B58" s="3" t="n">
        <v>1791</v>
      </c>
      <c r="C58" s="14" t="n">
        <f aca="false">IFERROR(AVERAGE(L58:N58),"")</f>
        <v>1.9</v>
      </c>
      <c r="D58" s="14" t="n">
        <f aca="false">IFERROR(AVERAGE(G58:I58),"")</f>
        <v>0.7</v>
      </c>
      <c r="E58" s="12"/>
      <c r="F58" s="3" t="n">
        <v>1791</v>
      </c>
      <c r="G58" s="14" t="str">
        <f aca="false">IF(L58&lt;&gt;"",L58+L$3,"")</f>
        <v/>
      </c>
      <c r="H58" s="14" t="n">
        <f aca="false">IF(M58&lt;&gt;"",M58+M$3,"")</f>
        <v>0.7</v>
      </c>
      <c r="I58" s="14" t="str">
        <f aca="false">IF(N58&lt;&gt;"",N58+N$3,"")</f>
        <v/>
      </c>
      <c r="J58" s="12"/>
      <c r="K58" s="3" t="n">
        <v>1791</v>
      </c>
      <c r="L58" s="14" t="str">
        <f aca="false">IF(AND(Q58&gt;-9999,Q58&lt;&gt;""),Q58/100,"")</f>
        <v/>
      </c>
      <c r="M58" s="14" t="n">
        <f aca="false">IF(AND(R58&gt;-9999,R58&lt;&gt;""),R58/100,"")</f>
        <v>1.9</v>
      </c>
      <c r="N58" s="14" t="str">
        <f aca="false">IF(AND(S58&gt;-9999,S58&lt;&gt;""),S58/100,"")</f>
        <v/>
      </c>
      <c r="O58" s="12"/>
      <c r="P58" s="7" t="n">
        <v>1791</v>
      </c>
      <c r="Q58" s="7"/>
      <c r="R58" s="7" t="n">
        <v>190</v>
      </c>
      <c r="S58" s="7"/>
    </row>
    <row r="59" customFormat="false" ht="12.8" hidden="false" customHeight="false" outlineLevel="0" collapsed="false">
      <c r="B59" s="3" t="n">
        <v>1792</v>
      </c>
      <c r="C59" s="14" t="n">
        <f aca="false">IFERROR(AVERAGE(L59:N59),"")</f>
        <v>-5</v>
      </c>
      <c r="D59" s="14" t="n">
        <f aca="false">IFERROR(AVERAGE(G59:I59),"")</f>
        <v>-6.2</v>
      </c>
      <c r="E59" s="12"/>
      <c r="F59" s="3" t="n">
        <v>1792</v>
      </c>
      <c r="G59" s="14" t="str">
        <f aca="false">IF(L59&lt;&gt;"",L59+L$3,"")</f>
        <v/>
      </c>
      <c r="H59" s="14" t="n">
        <f aca="false">IF(M59&lt;&gt;"",M59+M$3,"")</f>
        <v>-6.2</v>
      </c>
      <c r="I59" s="14" t="str">
        <f aca="false">IF(N59&lt;&gt;"",N59+N$3,"")</f>
        <v/>
      </c>
      <c r="J59" s="12"/>
      <c r="K59" s="3" t="n">
        <v>1792</v>
      </c>
      <c r="L59" s="14" t="str">
        <f aca="false">IF(AND(Q59&gt;-9999,Q59&lt;&gt;""),Q59/100,"")</f>
        <v/>
      </c>
      <c r="M59" s="14" t="n">
        <f aca="false">IF(AND(R59&gt;-9999,R59&lt;&gt;""),R59/100,"")</f>
        <v>-5</v>
      </c>
      <c r="N59" s="14" t="str">
        <f aca="false">IF(AND(S59&gt;-9999,S59&lt;&gt;""),S59/100,"")</f>
        <v/>
      </c>
      <c r="O59" s="12"/>
      <c r="P59" s="7" t="n">
        <v>1792</v>
      </c>
      <c r="Q59" s="7"/>
      <c r="R59" s="7" t="n">
        <v>-500</v>
      </c>
      <c r="S59" s="7"/>
    </row>
    <row r="60" customFormat="false" ht="12.8" hidden="false" customHeight="false" outlineLevel="0" collapsed="false">
      <c r="B60" s="3" t="n">
        <v>1793</v>
      </c>
      <c r="C60" s="14" t="n">
        <f aca="false">IFERROR(AVERAGE(L60:N60),"")</f>
        <v>-2.4</v>
      </c>
      <c r="D60" s="14" t="n">
        <f aca="false">IFERROR(AVERAGE(G60:I60),"")</f>
        <v>-3.6</v>
      </c>
      <c r="E60" s="12"/>
      <c r="F60" s="3" t="n">
        <v>1793</v>
      </c>
      <c r="G60" s="14" t="str">
        <f aca="false">IF(L60&lt;&gt;"",L60+L$3,"")</f>
        <v/>
      </c>
      <c r="H60" s="14" t="n">
        <f aca="false">IF(M60&lt;&gt;"",M60+M$3,"")</f>
        <v>-3.6</v>
      </c>
      <c r="I60" s="14" t="str">
        <f aca="false">IF(N60&lt;&gt;"",N60+N$3,"")</f>
        <v/>
      </c>
      <c r="J60" s="12"/>
      <c r="K60" s="3" t="n">
        <v>1793</v>
      </c>
      <c r="L60" s="14" t="str">
        <f aca="false">IF(AND(Q60&gt;-9999,Q60&lt;&gt;""),Q60/100,"")</f>
        <v/>
      </c>
      <c r="M60" s="14" t="n">
        <f aca="false">IF(AND(R60&gt;-9999,R60&lt;&gt;""),R60/100,"")</f>
        <v>-2.4</v>
      </c>
      <c r="N60" s="14" t="str">
        <f aca="false">IF(AND(S60&gt;-9999,S60&lt;&gt;""),S60/100,"")</f>
        <v/>
      </c>
      <c r="O60" s="12"/>
      <c r="P60" s="7" t="n">
        <v>1793</v>
      </c>
      <c r="Q60" s="7"/>
      <c r="R60" s="7" t="n">
        <v>-240</v>
      </c>
      <c r="S60" s="7"/>
    </row>
    <row r="61" customFormat="false" ht="12.8" hidden="false" customHeight="false" outlineLevel="0" collapsed="false">
      <c r="B61" s="3" t="n">
        <v>1794</v>
      </c>
      <c r="C61" s="14" t="n">
        <f aca="false">IFERROR(AVERAGE(L61:N61),"")</f>
        <v>-0.1</v>
      </c>
      <c r="D61" s="14" t="n">
        <f aca="false">IFERROR(AVERAGE(G61:I61),"")</f>
        <v>-1.3</v>
      </c>
      <c r="E61" s="12"/>
      <c r="F61" s="3" t="n">
        <v>1794</v>
      </c>
      <c r="G61" s="14" t="str">
        <f aca="false">IF(L61&lt;&gt;"",L61+L$3,"")</f>
        <v/>
      </c>
      <c r="H61" s="14" t="n">
        <f aca="false">IF(M61&lt;&gt;"",M61+M$3,"")</f>
        <v>-1.3</v>
      </c>
      <c r="I61" s="14" t="str">
        <f aca="false">IF(N61&lt;&gt;"",N61+N$3,"")</f>
        <v/>
      </c>
      <c r="J61" s="12"/>
      <c r="K61" s="3" t="n">
        <v>1794</v>
      </c>
      <c r="L61" s="14" t="str">
        <f aca="false">IF(AND(Q61&gt;-9999,Q61&lt;&gt;""),Q61/100,"")</f>
        <v/>
      </c>
      <c r="M61" s="14" t="n">
        <f aca="false">IF(AND(R61&gt;-9999,R61&lt;&gt;""),R61/100,"")</f>
        <v>-0.1</v>
      </c>
      <c r="N61" s="14" t="str">
        <f aca="false">IF(AND(S61&gt;-9999,S61&lt;&gt;""),S61/100,"")</f>
        <v/>
      </c>
      <c r="O61" s="12"/>
      <c r="P61" s="7" t="n">
        <v>1794</v>
      </c>
      <c r="Q61" s="7"/>
      <c r="R61" s="7" t="n">
        <v>-10</v>
      </c>
      <c r="S61" s="7"/>
    </row>
    <row r="62" customFormat="false" ht="12.8" hidden="false" customHeight="false" outlineLevel="0" collapsed="false">
      <c r="B62" s="3" t="n">
        <v>1795</v>
      </c>
      <c r="C62" s="14" t="n">
        <f aca="false">IFERROR(AVERAGE(L62:N62),"")</f>
        <v>-7.3</v>
      </c>
      <c r="D62" s="14" t="n">
        <f aca="false">IFERROR(AVERAGE(G62:I62),"")</f>
        <v>-8.5</v>
      </c>
      <c r="E62" s="12"/>
      <c r="F62" s="3" t="n">
        <v>1795</v>
      </c>
      <c r="G62" s="14" t="str">
        <f aca="false">IF(L62&lt;&gt;"",L62+L$3,"")</f>
        <v/>
      </c>
      <c r="H62" s="14" t="n">
        <f aca="false">IF(M62&lt;&gt;"",M62+M$3,"")</f>
        <v>-8.5</v>
      </c>
      <c r="I62" s="14" t="str">
        <f aca="false">IF(N62&lt;&gt;"",N62+N$3,"")</f>
        <v/>
      </c>
      <c r="J62" s="12"/>
      <c r="K62" s="3" t="n">
        <v>1795</v>
      </c>
      <c r="L62" s="14" t="str">
        <f aca="false">IF(AND(Q62&gt;-9999,Q62&lt;&gt;""),Q62/100,"")</f>
        <v/>
      </c>
      <c r="M62" s="14" t="n">
        <f aca="false">IF(AND(R62&gt;-9999,R62&lt;&gt;""),R62/100,"")</f>
        <v>-7.3</v>
      </c>
      <c r="N62" s="14" t="str">
        <f aca="false">IF(AND(S62&gt;-9999,S62&lt;&gt;""),S62/100,"")</f>
        <v/>
      </c>
      <c r="O62" s="12"/>
      <c r="P62" s="7" t="n">
        <v>1795</v>
      </c>
      <c r="Q62" s="7"/>
      <c r="R62" s="7" t="n">
        <v>-730</v>
      </c>
      <c r="S62" s="7"/>
    </row>
    <row r="63" customFormat="false" ht="12.8" hidden="false" customHeight="false" outlineLevel="0" collapsed="false">
      <c r="B63" s="3" t="n">
        <v>1796</v>
      </c>
      <c r="C63" s="14" t="n">
        <f aca="false">IFERROR(AVERAGE(L63:N63),"")</f>
        <v>2.4</v>
      </c>
      <c r="D63" s="14" t="n">
        <f aca="false">IFERROR(AVERAGE(G63:I63),"")</f>
        <v>1.2</v>
      </c>
      <c r="E63" s="12"/>
      <c r="F63" s="3" t="n">
        <v>1796</v>
      </c>
      <c r="G63" s="14" t="str">
        <f aca="false">IF(L63&lt;&gt;"",L63+L$3,"")</f>
        <v/>
      </c>
      <c r="H63" s="14" t="n">
        <f aca="false">IF(M63&lt;&gt;"",M63+M$3,"")</f>
        <v>1.2</v>
      </c>
      <c r="I63" s="14" t="str">
        <f aca="false">IF(N63&lt;&gt;"",N63+N$3,"")</f>
        <v/>
      </c>
      <c r="J63" s="12"/>
      <c r="K63" s="3" t="n">
        <v>1796</v>
      </c>
      <c r="L63" s="14" t="str">
        <f aca="false">IF(AND(Q63&gt;-9999,Q63&lt;&gt;""),Q63/100,"")</f>
        <v/>
      </c>
      <c r="M63" s="14" t="n">
        <f aca="false">IF(AND(R63&gt;-9999,R63&lt;&gt;""),R63/100,"")</f>
        <v>2.4</v>
      </c>
      <c r="N63" s="14" t="str">
        <f aca="false">IF(AND(S63&gt;-9999,S63&lt;&gt;""),S63/100,"")</f>
        <v/>
      </c>
      <c r="O63" s="12"/>
      <c r="P63" s="7" t="n">
        <v>1796</v>
      </c>
      <c r="Q63" s="7"/>
      <c r="R63" s="7" t="n">
        <v>240</v>
      </c>
      <c r="S63" s="7"/>
    </row>
    <row r="64" customFormat="false" ht="12.8" hidden="false" customHeight="false" outlineLevel="0" collapsed="false">
      <c r="B64" s="3" t="n">
        <v>1797</v>
      </c>
      <c r="C64" s="14" t="n">
        <f aca="false">IFERROR(AVERAGE(L64:N64),"")</f>
        <v>-2.4</v>
      </c>
      <c r="D64" s="14" t="n">
        <f aca="false">IFERROR(AVERAGE(G64:I64),"")</f>
        <v>-3.6</v>
      </c>
      <c r="E64" s="12"/>
      <c r="F64" s="3" t="n">
        <v>1797</v>
      </c>
      <c r="G64" s="14" t="str">
        <f aca="false">IF(L64&lt;&gt;"",L64+L$3,"")</f>
        <v/>
      </c>
      <c r="H64" s="14" t="n">
        <f aca="false">IF(M64&lt;&gt;"",M64+M$3,"")</f>
        <v>-3.6</v>
      </c>
      <c r="I64" s="14" t="str">
        <f aca="false">IF(N64&lt;&gt;"",N64+N$3,"")</f>
        <v/>
      </c>
      <c r="J64" s="12"/>
      <c r="K64" s="3" t="n">
        <v>1797</v>
      </c>
      <c r="L64" s="14" t="str">
        <f aca="false">IF(AND(Q64&gt;-9999,Q64&lt;&gt;""),Q64/100,"")</f>
        <v/>
      </c>
      <c r="M64" s="14" t="n">
        <f aca="false">IF(AND(R64&gt;-9999,R64&lt;&gt;""),R64/100,"")</f>
        <v>-2.4</v>
      </c>
      <c r="N64" s="14" t="str">
        <f aca="false">IF(AND(S64&gt;-9999,S64&lt;&gt;""),S64/100,"")</f>
        <v/>
      </c>
      <c r="O64" s="12"/>
      <c r="P64" s="7" t="n">
        <v>1797</v>
      </c>
      <c r="Q64" s="7"/>
      <c r="R64" s="7" t="n">
        <v>-240</v>
      </c>
      <c r="S64" s="7"/>
    </row>
    <row r="65" customFormat="false" ht="12.8" hidden="false" customHeight="false" outlineLevel="0" collapsed="false">
      <c r="B65" s="3" t="n">
        <v>1798</v>
      </c>
      <c r="C65" s="14" t="n">
        <f aca="false">IFERROR(AVERAGE(L65:N65),"")</f>
        <v>-4.1</v>
      </c>
      <c r="D65" s="14" t="n">
        <f aca="false">IFERROR(AVERAGE(G65:I65),"")</f>
        <v>-5.3</v>
      </c>
      <c r="E65" s="12"/>
      <c r="F65" s="3" t="n">
        <v>1798</v>
      </c>
      <c r="G65" s="14" t="str">
        <f aca="false">IF(L65&lt;&gt;"",L65+L$3,"")</f>
        <v/>
      </c>
      <c r="H65" s="14" t="n">
        <f aca="false">IF(M65&lt;&gt;"",M65+M$3,"")</f>
        <v>-5.3</v>
      </c>
      <c r="I65" s="14" t="str">
        <f aca="false">IF(N65&lt;&gt;"",N65+N$3,"")</f>
        <v/>
      </c>
      <c r="J65" s="12"/>
      <c r="K65" s="3" t="n">
        <v>1798</v>
      </c>
      <c r="L65" s="14" t="str">
        <f aca="false">IF(AND(Q65&gt;-9999,Q65&lt;&gt;""),Q65/100,"")</f>
        <v/>
      </c>
      <c r="M65" s="14" t="n">
        <f aca="false">IF(AND(R65&gt;-9999,R65&lt;&gt;""),R65/100,"")</f>
        <v>-4.1</v>
      </c>
      <c r="N65" s="14" t="str">
        <f aca="false">IF(AND(S65&gt;-9999,S65&lt;&gt;""),S65/100,"")</f>
        <v/>
      </c>
      <c r="O65" s="12"/>
      <c r="P65" s="7" t="n">
        <v>1798</v>
      </c>
      <c r="Q65" s="7"/>
      <c r="R65" s="7" t="n">
        <v>-410</v>
      </c>
      <c r="S65" s="7"/>
    </row>
    <row r="66" customFormat="false" ht="12.8" hidden="false" customHeight="false" outlineLevel="0" collapsed="false">
      <c r="B66" s="3" t="n">
        <v>1799</v>
      </c>
      <c r="C66" s="14" t="n">
        <f aca="false">IFERROR(AVERAGE(L66:N66),"")</f>
        <v>-2.5</v>
      </c>
      <c r="D66" s="14" t="n">
        <f aca="false">IFERROR(AVERAGE(G66:I66),"")</f>
        <v>-3.7</v>
      </c>
      <c r="E66" s="12"/>
      <c r="F66" s="3" t="n">
        <v>1799</v>
      </c>
      <c r="G66" s="14" t="str">
        <f aca="false">IF(L66&lt;&gt;"",L66+L$3,"")</f>
        <v/>
      </c>
      <c r="H66" s="14" t="n">
        <f aca="false">IF(M66&lt;&gt;"",M66+M$3,"")</f>
        <v>-3.7</v>
      </c>
      <c r="I66" s="14" t="str">
        <f aca="false">IF(N66&lt;&gt;"",N66+N$3,"")</f>
        <v/>
      </c>
      <c r="J66" s="12"/>
      <c r="K66" s="3" t="n">
        <v>1799</v>
      </c>
      <c r="L66" s="14" t="str">
        <f aca="false">IF(AND(Q66&gt;-9999,Q66&lt;&gt;""),Q66/100,"")</f>
        <v/>
      </c>
      <c r="M66" s="14" t="n">
        <f aca="false">IF(AND(R66&gt;-9999,R66&lt;&gt;""),R66/100,"")</f>
        <v>-2.5</v>
      </c>
      <c r="N66" s="14" t="str">
        <f aca="false">IF(AND(S66&gt;-9999,S66&lt;&gt;""),S66/100,"")</f>
        <v/>
      </c>
      <c r="O66" s="12"/>
      <c r="P66" s="7" t="n">
        <v>1799</v>
      </c>
      <c r="Q66" s="7"/>
      <c r="R66" s="7" t="n">
        <v>-250</v>
      </c>
      <c r="S66" s="7"/>
    </row>
    <row r="67" customFormat="false" ht="12.8" hidden="false" customHeight="false" outlineLevel="0" collapsed="false">
      <c r="B67" s="3" t="n">
        <v>1800</v>
      </c>
      <c r="C67" s="14" t="n">
        <f aca="false">IFERROR(AVERAGE(L67:N67),"")</f>
        <v>-6</v>
      </c>
      <c r="D67" s="14" t="n">
        <f aca="false">IFERROR(AVERAGE(G67:I67),"")</f>
        <v>-7.2</v>
      </c>
      <c r="E67" s="12"/>
      <c r="F67" s="3" t="n">
        <v>1800</v>
      </c>
      <c r="G67" s="14" t="str">
        <f aca="false">IF(L67&lt;&gt;"",L67+L$3,"")</f>
        <v/>
      </c>
      <c r="H67" s="14" t="n">
        <f aca="false">IF(M67&lt;&gt;"",M67+M$3,"")</f>
        <v>-7.2</v>
      </c>
      <c r="I67" s="14" t="str">
        <f aca="false">IF(N67&lt;&gt;"",N67+N$3,"")</f>
        <v/>
      </c>
      <c r="J67" s="12"/>
      <c r="K67" s="3" t="n">
        <v>1800</v>
      </c>
      <c r="L67" s="14" t="str">
        <f aca="false">IF(AND(Q67&gt;-9999,Q67&lt;&gt;""),Q67/100,"")</f>
        <v/>
      </c>
      <c r="M67" s="14" t="n">
        <f aca="false">IF(AND(R67&gt;-9999,R67&lt;&gt;""),R67/100,"")</f>
        <v>-6</v>
      </c>
      <c r="N67" s="14" t="str">
        <f aca="false">IF(AND(S67&gt;-9999,S67&lt;&gt;""),S67/100,"")</f>
        <v/>
      </c>
      <c r="O67" s="12"/>
      <c r="P67" s="7" t="n">
        <v>1800</v>
      </c>
      <c r="Q67" s="7"/>
      <c r="R67" s="7" t="n">
        <v>-600</v>
      </c>
      <c r="S67" s="7"/>
    </row>
    <row r="68" customFormat="false" ht="12.8" hidden="false" customHeight="false" outlineLevel="0" collapsed="false">
      <c r="B68" s="3" t="n">
        <v>1801</v>
      </c>
      <c r="C68" s="14" t="n">
        <f aca="false">IFERROR(AVERAGE(L68:N68),"")</f>
        <v>-4.2</v>
      </c>
      <c r="D68" s="14" t="n">
        <f aca="false">IFERROR(AVERAGE(G68:I68),"")</f>
        <v>-5.4</v>
      </c>
      <c r="E68" s="12"/>
      <c r="F68" s="3" t="n">
        <v>1801</v>
      </c>
      <c r="G68" s="14" t="str">
        <f aca="false">IF(L68&lt;&gt;"",L68+L$3,"")</f>
        <v/>
      </c>
      <c r="H68" s="14" t="n">
        <f aca="false">IF(M68&lt;&gt;"",M68+M$3,"")</f>
        <v>-5.4</v>
      </c>
      <c r="I68" s="14" t="str">
        <f aca="false">IF(N68&lt;&gt;"",N68+N$3,"")</f>
        <v/>
      </c>
      <c r="J68" s="12"/>
      <c r="K68" s="3" t="n">
        <v>1801</v>
      </c>
      <c r="L68" s="14" t="str">
        <f aca="false">IF(AND(Q68&gt;-9999,Q68&lt;&gt;""),Q68/100,"")</f>
        <v/>
      </c>
      <c r="M68" s="14" t="n">
        <f aca="false">IF(AND(R68&gt;-9999,R68&lt;&gt;""),R68/100,"")</f>
        <v>-4.2</v>
      </c>
      <c r="N68" s="14" t="str">
        <f aca="false">IF(AND(S68&gt;-9999,S68&lt;&gt;""),S68/100,"")</f>
        <v/>
      </c>
      <c r="O68" s="12"/>
      <c r="P68" s="7" t="n">
        <v>1801</v>
      </c>
      <c r="Q68" s="7"/>
      <c r="R68" s="7" t="n">
        <v>-420</v>
      </c>
      <c r="S68" s="7"/>
    </row>
    <row r="69" customFormat="false" ht="12.8" hidden="false" customHeight="false" outlineLevel="0" collapsed="false">
      <c r="B69" s="3" t="n">
        <v>1802</v>
      </c>
      <c r="C69" s="14" t="n">
        <f aca="false">IFERROR(AVERAGE(L69:N69),"")</f>
        <v>-7.6</v>
      </c>
      <c r="D69" s="14" t="n">
        <f aca="false">IFERROR(AVERAGE(G69:I69),"")</f>
        <v>-8.8</v>
      </c>
      <c r="E69" s="12"/>
      <c r="F69" s="3" t="n">
        <v>1802</v>
      </c>
      <c r="G69" s="14" t="str">
        <f aca="false">IF(L69&lt;&gt;"",L69+L$3,"")</f>
        <v/>
      </c>
      <c r="H69" s="14" t="n">
        <f aca="false">IF(M69&lt;&gt;"",M69+M$3,"")</f>
        <v>-8.8</v>
      </c>
      <c r="I69" s="14" t="str">
        <f aca="false">IF(N69&lt;&gt;"",N69+N$3,"")</f>
        <v/>
      </c>
      <c r="J69" s="12"/>
      <c r="K69" s="3" t="n">
        <v>1802</v>
      </c>
      <c r="L69" s="14" t="str">
        <f aca="false">IF(AND(Q69&gt;-9999,Q69&lt;&gt;""),Q69/100,"")</f>
        <v/>
      </c>
      <c r="M69" s="14" t="n">
        <f aca="false">IF(AND(R69&gt;-9999,R69&lt;&gt;""),R69/100,"")</f>
        <v>-7.6</v>
      </c>
      <c r="N69" s="14" t="str">
        <f aca="false">IF(AND(S69&gt;-9999,S69&lt;&gt;""),S69/100,"")</f>
        <v/>
      </c>
      <c r="O69" s="12"/>
      <c r="P69" s="7" t="n">
        <v>1802</v>
      </c>
      <c r="Q69" s="7"/>
      <c r="R69" s="7" t="n">
        <v>-760</v>
      </c>
      <c r="S69" s="7"/>
    </row>
    <row r="70" customFormat="false" ht="12.8" hidden="false" customHeight="false" outlineLevel="0" collapsed="false">
      <c r="B70" s="3" t="n">
        <v>1803</v>
      </c>
      <c r="C70" s="14" t="n">
        <f aca="false">IFERROR(AVERAGE(L70:N70),"")</f>
        <v>-9.8</v>
      </c>
      <c r="D70" s="14" t="n">
        <f aca="false">IFERROR(AVERAGE(G70:I70),"")</f>
        <v>-11</v>
      </c>
      <c r="E70" s="12"/>
      <c r="F70" s="3" t="n">
        <v>1803</v>
      </c>
      <c r="G70" s="14" t="str">
        <f aca="false">IF(L70&lt;&gt;"",L70+L$3,"")</f>
        <v/>
      </c>
      <c r="H70" s="14" t="n">
        <f aca="false">IF(M70&lt;&gt;"",M70+M$3,"")</f>
        <v>-11</v>
      </c>
      <c r="I70" s="14" t="str">
        <f aca="false">IF(N70&lt;&gt;"",N70+N$3,"")</f>
        <v/>
      </c>
      <c r="J70" s="12"/>
      <c r="K70" s="3" t="n">
        <v>1803</v>
      </c>
      <c r="L70" s="14" t="str">
        <f aca="false">IF(AND(Q70&gt;-9999,Q70&lt;&gt;""),Q70/100,"")</f>
        <v/>
      </c>
      <c r="M70" s="14" t="n">
        <f aca="false">IF(AND(R70&gt;-9999,R70&lt;&gt;""),R70/100,"")</f>
        <v>-9.8</v>
      </c>
      <c r="N70" s="14" t="str">
        <f aca="false">IF(AND(S70&gt;-9999,S70&lt;&gt;""),S70/100,"")</f>
        <v/>
      </c>
      <c r="O70" s="12"/>
      <c r="P70" s="7" t="n">
        <v>1803</v>
      </c>
      <c r="Q70" s="7"/>
      <c r="R70" s="7" t="n">
        <v>-980</v>
      </c>
      <c r="S70" s="7"/>
    </row>
    <row r="71" customFormat="false" ht="12.8" hidden="false" customHeight="false" outlineLevel="0" collapsed="false">
      <c r="B71" s="3" t="n">
        <v>1804</v>
      </c>
      <c r="C71" s="14" t="n">
        <f aca="false">IFERROR(AVERAGE(L71:N71),"")</f>
        <v>-4.5</v>
      </c>
      <c r="D71" s="14" t="n">
        <f aca="false">IFERROR(AVERAGE(G71:I71),"")</f>
        <v>-5.7</v>
      </c>
      <c r="E71" s="12"/>
      <c r="F71" s="3" t="n">
        <v>1804</v>
      </c>
      <c r="G71" s="14" t="str">
        <f aca="false">IF(L71&lt;&gt;"",L71+L$3,"")</f>
        <v/>
      </c>
      <c r="H71" s="14" t="n">
        <f aca="false">IF(M71&lt;&gt;"",M71+M$3,"")</f>
        <v>-5.7</v>
      </c>
      <c r="I71" s="14" t="str">
        <f aca="false">IF(N71&lt;&gt;"",N71+N$3,"")</f>
        <v/>
      </c>
      <c r="J71" s="12"/>
      <c r="K71" s="3" t="n">
        <v>1804</v>
      </c>
      <c r="L71" s="14" t="str">
        <f aca="false">IF(AND(Q71&gt;-9999,Q71&lt;&gt;""),Q71/100,"")</f>
        <v/>
      </c>
      <c r="M71" s="14" t="n">
        <f aca="false">IF(AND(R71&gt;-9999,R71&lt;&gt;""),R71/100,"")</f>
        <v>-4.5</v>
      </c>
      <c r="N71" s="14" t="str">
        <f aca="false">IF(AND(S71&gt;-9999,S71&lt;&gt;""),S71/100,"")</f>
        <v/>
      </c>
      <c r="O71" s="12"/>
      <c r="P71" s="7" t="n">
        <v>1804</v>
      </c>
      <c r="Q71" s="7"/>
      <c r="R71" s="7" t="n">
        <v>-450</v>
      </c>
      <c r="S71" s="7"/>
    </row>
    <row r="72" customFormat="false" ht="12.8" hidden="false" customHeight="false" outlineLevel="0" collapsed="false">
      <c r="B72" s="3" t="n">
        <v>1805</v>
      </c>
      <c r="C72" s="14" t="n">
        <f aca="false">IFERROR(AVERAGE(L72:N72),"")</f>
        <v>-5.9</v>
      </c>
      <c r="D72" s="14" t="n">
        <f aca="false">IFERROR(AVERAGE(G72:I72),"")</f>
        <v>-7.1</v>
      </c>
      <c r="E72" s="12"/>
      <c r="F72" s="3" t="n">
        <v>1805</v>
      </c>
      <c r="G72" s="14" t="str">
        <f aca="false">IF(L72&lt;&gt;"",L72+L$3,"")</f>
        <v/>
      </c>
      <c r="H72" s="14" t="n">
        <f aca="false">IF(M72&lt;&gt;"",M72+M$3,"")</f>
        <v>-7.1</v>
      </c>
      <c r="I72" s="14" t="str">
        <f aca="false">IF(N72&lt;&gt;"",N72+N$3,"")</f>
        <v/>
      </c>
      <c r="J72" s="12"/>
      <c r="K72" s="3" t="n">
        <v>1805</v>
      </c>
      <c r="L72" s="14" t="str">
        <f aca="false">IF(AND(Q72&gt;-9999,Q72&lt;&gt;""),Q72/100,"")</f>
        <v/>
      </c>
      <c r="M72" s="14" t="n">
        <f aca="false">IF(AND(R72&gt;-9999,R72&lt;&gt;""),R72/100,"")</f>
        <v>-5.9</v>
      </c>
      <c r="N72" s="14" t="str">
        <f aca="false">IF(AND(S72&gt;-9999,S72&lt;&gt;""),S72/100,"")</f>
        <v/>
      </c>
      <c r="O72" s="12"/>
      <c r="P72" s="7" t="n">
        <v>1805</v>
      </c>
      <c r="Q72" s="7"/>
      <c r="R72" s="7" t="n">
        <v>-590</v>
      </c>
      <c r="S72" s="7"/>
    </row>
    <row r="73" customFormat="false" ht="12.8" hidden="false" customHeight="false" outlineLevel="0" collapsed="false">
      <c r="B73" s="3" t="n">
        <v>1806</v>
      </c>
      <c r="C73" s="14" t="n">
        <f aca="false">IFERROR(AVERAGE(L73:N73),"")</f>
        <v>-2.6</v>
      </c>
      <c r="D73" s="14" t="n">
        <f aca="false">IFERROR(AVERAGE(G73:I73),"")</f>
        <v>-3.8</v>
      </c>
      <c r="E73" s="12"/>
      <c r="F73" s="3" t="n">
        <v>1806</v>
      </c>
      <c r="G73" s="14" t="str">
        <f aca="false">IF(L73&lt;&gt;"",L73+L$3,"")</f>
        <v/>
      </c>
      <c r="H73" s="14" t="n">
        <f aca="false">IF(M73&lt;&gt;"",M73+M$3,"")</f>
        <v>-3.8</v>
      </c>
      <c r="I73" s="14" t="str">
        <f aca="false">IF(N73&lt;&gt;"",N73+N$3,"")</f>
        <v/>
      </c>
      <c r="J73" s="12"/>
      <c r="K73" s="3" t="n">
        <v>1806</v>
      </c>
      <c r="L73" s="14" t="str">
        <f aca="false">IF(AND(Q73&gt;-9999,Q73&lt;&gt;""),Q73/100,"")</f>
        <v/>
      </c>
      <c r="M73" s="14" t="n">
        <f aca="false">IF(AND(R73&gt;-9999,R73&lt;&gt;""),R73/100,"")</f>
        <v>-2.6</v>
      </c>
      <c r="N73" s="14" t="str">
        <f aca="false">IF(AND(S73&gt;-9999,S73&lt;&gt;""),S73/100,"")</f>
        <v/>
      </c>
      <c r="O73" s="12"/>
      <c r="P73" s="7" t="n">
        <v>1806</v>
      </c>
      <c r="Q73" s="7"/>
      <c r="R73" s="7" t="n">
        <v>-260</v>
      </c>
      <c r="S73" s="7"/>
    </row>
    <row r="74" customFormat="false" ht="12.8" hidden="false" customHeight="false" outlineLevel="0" collapsed="false">
      <c r="B74" s="3" t="n">
        <v>1807</v>
      </c>
      <c r="C74" s="14" t="n">
        <f aca="false">IFERROR(AVERAGE(L74:N74),"")</f>
        <v>-4.2</v>
      </c>
      <c r="D74" s="14" t="n">
        <f aca="false">IFERROR(AVERAGE(G74:I74),"")</f>
        <v>-5.4</v>
      </c>
      <c r="E74" s="12"/>
      <c r="F74" s="3" t="n">
        <v>1807</v>
      </c>
      <c r="G74" s="14" t="str">
        <f aca="false">IF(L74&lt;&gt;"",L74+L$3,"")</f>
        <v/>
      </c>
      <c r="H74" s="14" t="n">
        <f aca="false">IF(M74&lt;&gt;"",M74+M$3,"")</f>
        <v>-5.4</v>
      </c>
      <c r="I74" s="14" t="str">
        <f aca="false">IF(N74&lt;&gt;"",N74+N$3,"")</f>
        <v/>
      </c>
      <c r="J74" s="12"/>
      <c r="K74" s="3" t="n">
        <v>1807</v>
      </c>
      <c r="L74" s="14" t="str">
        <f aca="false">IF(AND(Q74&gt;-9999,Q74&lt;&gt;""),Q74/100,"")</f>
        <v/>
      </c>
      <c r="M74" s="14" t="n">
        <f aca="false">IF(AND(R74&gt;-9999,R74&lt;&gt;""),R74/100,"")</f>
        <v>-4.2</v>
      </c>
      <c r="N74" s="14" t="str">
        <f aca="false">IF(AND(S74&gt;-9999,S74&lt;&gt;""),S74/100,"")</f>
        <v/>
      </c>
      <c r="O74" s="12"/>
      <c r="P74" s="7" t="n">
        <v>1807</v>
      </c>
      <c r="Q74" s="7"/>
      <c r="R74" s="7" t="n">
        <v>-420</v>
      </c>
      <c r="S74" s="7"/>
    </row>
    <row r="75" customFormat="false" ht="12.8" hidden="false" customHeight="false" outlineLevel="0" collapsed="false">
      <c r="B75" s="3" t="n">
        <v>1808</v>
      </c>
      <c r="C75" s="14" t="n">
        <f aca="false">IFERROR(AVERAGE(L75:N75),"")</f>
        <v>-2.1</v>
      </c>
      <c r="D75" s="14" t="n">
        <f aca="false">IFERROR(AVERAGE(G75:I75),"")</f>
        <v>-3.3</v>
      </c>
      <c r="E75" s="12"/>
      <c r="F75" s="3" t="n">
        <v>1808</v>
      </c>
      <c r="G75" s="14" t="str">
        <f aca="false">IF(L75&lt;&gt;"",L75+L$3,"")</f>
        <v/>
      </c>
      <c r="H75" s="14" t="n">
        <f aca="false">IF(M75&lt;&gt;"",M75+M$3,"")</f>
        <v>-3.3</v>
      </c>
      <c r="I75" s="14" t="str">
        <f aca="false">IF(N75&lt;&gt;"",N75+N$3,"")</f>
        <v/>
      </c>
      <c r="J75" s="12"/>
      <c r="K75" s="3" t="n">
        <v>1808</v>
      </c>
      <c r="L75" s="14" t="str">
        <f aca="false">IF(AND(Q75&gt;-9999,Q75&lt;&gt;""),Q75/100,"")</f>
        <v/>
      </c>
      <c r="M75" s="14" t="n">
        <f aca="false">IF(AND(R75&gt;-9999,R75&lt;&gt;""),R75/100,"")</f>
        <v>-2.1</v>
      </c>
      <c r="N75" s="14" t="str">
        <f aca="false">IF(AND(S75&gt;-9999,S75&lt;&gt;""),S75/100,"")</f>
        <v/>
      </c>
      <c r="O75" s="12"/>
      <c r="P75" s="7" t="n">
        <v>1808</v>
      </c>
      <c r="Q75" s="7"/>
      <c r="R75" s="7" t="n">
        <v>-210</v>
      </c>
      <c r="S75" s="7"/>
    </row>
    <row r="76" customFormat="false" ht="12.8" hidden="false" customHeight="false" outlineLevel="0" collapsed="false">
      <c r="B76" s="3" t="n">
        <v>1809</v>
      </c>
      <c r="C76" s="14" t="n">
        <f aca="false">IFERROR(AVERAGE(L76:N76),"")</f>
        <v>-12.1</v>
      </c>
      <c r="D76" s="14" t="n">
        <f aca="false">IFERROR(AVERAGE(G76:I76),"")</f>
        <v>-13.3</v>
      </c>
      <c r="E76" s="12"/>
      <c r="F76" s="3" t="n">
        <v>1809</v>
      </c>
      <c r="G76" s="14" t="str">
        <f aca="false">IF(L76&lt;&gt;"",L76+L$3,"")</f>
        <v/>
      </c>
      <c r="H76" s="14" t="n">
        <f aca="false">IF(M76&lt;&gt;"",M76+M$3,"")</f>
        <v>-13.3</v>
      </c>
      <c r="I76" s="14" t="str">
        <f aca="false">IF(N76&lt;&gt;"",N76+N$3,"")</f>
        <v/>
      </c>
      <c r="J76" s="12"/>
      <c r="K76" s="3" t="n">
        <v>1809</v>
      </c>
      <c r="L76" s="14" t="str">
        <f aca="false">IF(AND(Q76&gt;-9999,Q76&lt;&gt;""),Q76/100,"")</f>
        <v/>
      </c>
      <c r="M76" s="14" t="n">
        <f aca="false">IF(AND(R76&gt;-9999,R76&lt;&gt;""),R76/100,"")</f>
        <v>-12.1</v>
      </c>
      <c r="N76" s="14" t="str">
        <f aca="false">IF(AND(S76&gt;-9999,S76&lt;&gt;""),S76/100,"")</f>
        <v/>
      </c>
      <c r="O76" s="12"/>
      <c r="P76" s="7" t="n">
        <v>1809</v>
      </c>
      <c r="Q76" s="7"/>
      <c r="R76" s="7" t="n">
        <v>-1210</v>
      </c>
      <c r="S76" s="7"/>
    </row>
    <row r="77" customFormat="false" ht="12.8" hidden="false" customHeight="false" outlineLevel="0" collapsed="false">
      <c r="B77" s="3" t="n">
        <v>1810</v>
      </c>
      <c r="C77" s="14" t="n">
        <f aca="false">IFERROR(AVERAGE(L77:N77),"")</f>
        <v>-2.1</v>
      </c>
      <c r="D77" s="14" t="n">
        <f aca="false">IFERROR(AVERAGE(G77:I77),"")</f>
        <v>-3.3</v>
      </c>
      <c r="E77" s="12"/>
      <c r="F77" s="3" t="n">
        <v>1810</v>
      </c>
      <c r="G77" s="14" t="str">
        <f aca="false">IF(L77&lt;&gt;"",L77+L$3,"")</f>
        <v/>
      </c>
      <c r="H77" s="14" t="n">
        <f aca="false">IF(M77&lt;&gt;"",M77+M$3,"")</f>
        <v>-3.3</v>
      </c>
      <c r="I77" s="14" t="str">
        <f aca="false">IF(N77&lt;&gt;"",N77+N$3,"")</f>
        <v/>
      </c>
      <c r="J77" s="12"/>
      <c r="K77" s="3" t="n">
        <v>1810</v>
      </c>
      <c r="L77" s="14" t="str">
        <f aca="false">IF(AND(Q77&gt;-9999,Q77&lt;&gt;""),Q77/100,"")</f>
        <v/>
      </c>
      <c r="M77" s="14" t="n">
        <f aca="false">IF(AND(R77&gt;-9999,R77&lt;&gt;""),R77/100,"")</f>
        <v>-2.1</v>
      </c>
      <c r="N77" s="14" t="str">
        <f aca="false">IF(AND(S77&gt;-9999,S77&lt;&gt;""),S77/100,"")</f>
        <v/>
      </c>
      <c r="O77" s="12"/>
      <c r="P77" s="7" t="n">
        <v>1810</v>
      </c>
      <c r="Q77" s="7"/>
      <c r="R77" s="7" t="n">
        <v>-210</v>
      </c>
      <c r="S77" s="7"/>
    </row>
    <row r="78" customFormat="false" ht="12.8" hidden="false" customHeight="false" outlineLevel="0" collapsed="false">
      <c r="B78" s="3" t="n">
        <v>1811</v>
      </c>
      <c r="C78" s="14" t="n">
        <f aca="false">IFERROR(AVERAGE(L78:N78),"")</f>
        <v>-4.1</v>
      </c>
      <c r="D78" s="14" t="n">
        <f aca="false">IFERROR(AVERAGE(G78:I78),"")</f>
        <v>-5.3</v>
      </c>
      <c r="E78" s="12"/>
      <c r="F78" s="3" t="n">
        <v>1811</v>
      </c>
      <c r="G78" s="14" t="str">
        <f aca="false">IF(L78&lt;&gt;"",L78+L$3,"")</f>
        <v/>
      </c>
      <c r="H78" s="14" t="n">
        <f aca="false">IF(M78&lt;&gt;"",M78+M$3,"")</f>
        <v>-5.3</v>
      </c>
      <c r="I78" s="14" t="str">
        <f aca="false">IF(N78&lt;&gt;"",N78+N$3,"")</f>
        <v/>
      </c>
      <c r="J78" s="12"/>
      <c r="K78" s="3" t="n">
        <v>1811</v>
      </c>
      <c r="L78" s="14" t="str">
        <f aca="false">IF(AND(Q78&gt;-9999,Q78&lt;&gt;""),Q78/100,"")</f>
        <v/>
      </c>
      <c r="M78" s="14" t="n">
        <f aca="false">IF(AND(R78&gt;-9999,R78&lt;&gt;""),R78/100,"")</f>
        <v>-4.1</v>
      </c>
      <c r="N78" s="14" t="str">
        <f aca="false">IF(AND(S78&gt;-9999,S78&lt;&gt;""),S78/100,"")</f>
        <v/>
      </c>
      <c r="O78" s="12"/>
      <c r="P78" s="7" t="n">
        <v>1811</v>
      </c>
      <c r="Q78" s="7"/>
      <c r="R78" s="7" t="n">
        <v>-410</v>
      </c>
      <c r="S78" s="7"/>
    </row>
    <row r="79" customFormat="false" ht="12.8" hidden="false" customHeight="false" outlineLevel="0" collapsed="false">
      <c r="B79" s="3" t="n">
        <v>1812</v>
      </c>
      <c r="C79" s="14" t="n">
        <f aca="false">IFERROR(AVERAGE(L79:N79),"")</f>
        <v>-4.2</v>
      </c>
      <c r="D79" s="14" t="n">
        <f aca="false">IFERROR(AVERAGE(G79:I79),"")</f>
        <v>-5.4</v>
      </c>
      <c r="E79" s="12"/>
      <c r="F79" s="3" t="n">
        <v>1812</v>
      </c>
      <c r="G79" s="14" t="str">
        <f aca="false">IF(L79&lt;&gt;"",L79+L$3,"")</f>
        <v/>
      </c>
      <c r="H79" s="14" t="n">
        <f aca="false">IF(M79&lt;&gt;"",M79+M$3,"")</f>
        <v>-5.4</v>
      </c>
      <c r="I79" s="14" t="str">
        <f aca="false">IF(N79&lt;&gt;"",N79+N$3,"")</f>
        <v/>
      </c>
      <c r="J79" s="12"/>
      <c r="K79" s="3" t="n">
        <v>1812</v>
      </c>
      <c r="L79" s="14" t="str">
        <f aca="false">IF(AND(Q79&gt;-9999,Q79&lt;&gt;""),Q79/100,"")</f>
        <v/>
      </c>
      <c r="M79" s="14" t="n">
        <f aca="false">IF(AND(R79&gt;-9999,R79&lt;&gt;""),R79/100,"")</f>
        <v>-4.2</v>
      </c>
      <c r="N79" s="14" t="str">
        <f aca="false">IF(AND(S79&gt;-9999,S79&lt;&gt;""),S79/100,"")</f>
        <v/>
      </c>
      <c r="O79" s="12"/>
      <c r="P79" s="7" t="n">
        <v>1812</v>
      </c>
      <c r="Q79" s="7"/>
      <c r="R79" s="7" t="n">
        <v>-420</v>
      </c>
      <c r="S79" s="7"/>
    </row>
    <row r="80" customFormat="false" ht="12.8" hidden="false" customHeight="false" outlineLevel="0" collapsed="false">
      <c r="B80" s="3" t="n">
        <v>1813</v>
      </c>
      <c r="C80" s="14" t="n">
        <f aca="false">IFERROR(AVERAGE(L80:N80),"")</f>
        <v>-3.8</v>
      </c>
      <c r="D80" s="14" t="n">
        <f aca="false">IFERROR(AVERAGE(G80:I80),"")</f>
        <v>-5</v>
      </c>
      <c r="E80" s="12"/>
      <c r="F80" s="3" t="n">
        <v>1813</v>
      </c>
      <c r="G80" s="14" t="str">
        <f aca="false">IF(L80&lt;&gt;"",L80+L$3,"")</f>
        <v/>
      </c>
      <c r="H80" s="14" t="n">
        <f aca="false">IF(M80&lt;&gt;"",M80+M$3,"")</f>
        <v>-5</v>
      </c>
      <c r="I80" s="14" t="str">
        <f aca="false">IF(N80&lt;&gt;"",N80+N$3,"")</f>
        <v/>
      </c>
      <c r="J80" s="12"/>
      <c r="K80" s="3" t="n">
        <v>1813</v>
      </c>
      <c r="L80" s="14" t="str">
        <f aca="false">IF(AND(Q80&gt;-9999,Q80&lt;&gt;""),Q80/100,"")</f>
        <v/>
      </c>
      <c r="M80" s="14" t="n">
        <f aca="false">IF(AND(R80&gt;-9999,R80&lt;&gt;""),R80/100,"")</f>
        <v>-3.8</v>
      </c>
      <c r="N80" s="14" t="str">
        <f aca="false">IF(AND(S80&gt;-9999,S80&lt;&gt;""),S80/100,"")</f>
        <v/>
      </c>
      <c r="O80" s="12"/>
      <c r="P80" s="7" t="n">
        <v>1813</v>
      </c>
      <c r="Q80" s="7"/>
      <c r="R80" s="7" t="n">
        <v>-380</v>
      </c>
      <c r="S80" s="7"/>
    </row>
    <row r="81" customFormat="false" ht="12.8" hidden="false" customHeight="false" outlineLevel="0" collapsed="false">
      <c r="B81" s="3" t="n">
        <v>1814</v>
      </c>
      <c r="C81" s="14" t="n">
        <f aca="false">IFERROR(AVERAGE(L81:N81),"")</f>
        <v>-14.3</v>
      </c>
      <c r="D81" s="14" t="n">
        <f aca="false">IFERROR(AVERAGE(G81:I81),"")</f>
        <v>-15.5</v>
      </c>
      <c r="E81" s="12"/>
      <c r="F81" s="3" t="n">
        <v>1814</v>
      </c>
      <c r="G81" s="14" t="str">
        <f aca="false">IF(L81&lt;&gt;"",L81+L$3,"")</f>
        <v/>
      </c>
      <c r="H81" s="14" t="n">
        <f aca="false">IF(M81&lt;&gt;"",M81+M$3,"")</f>
        <v>-15.5</v>
      </c>
      <c r="I81" s="14" t="str">
        <f aca="false">IF(N81&lt;&gt;"",N81+N$3,"")</f>
        <v/>
      </c>
      <c r="J81" s="12"/>
      <c r="K81" s="3" t="n">
        <v>1814</v>
      </c>
      <c r="L81" s="14" t="str">
        <f aca="false">IF(AND(Q81&gt;-9999,Q81&lt;&gt;""),Q81/100,"")</f>
        <v/>
      </c>
      <c r="M81" s="14" t="n">
        <f aca="false">IF(AND(R81&gt;-9999,R81&lt;&gt;""),R81/100,"")</f>
        <v>-14.3</v>
      </c>
      <c r="N81" s="14" t="str">
        <f aca="false">IF(AND(S81&gt;-9999,S81&lt;&gt;""),S81/100,"")</f>
        <v/>
      </c>
      <c r="O81" s="12"/>
      <c r="P81" s="7" t="n">
        <v>1814</v>
      </c>
      <c r="Q81" s="7"/>
      <c r="R81" s="7" t="n">
        <v>-1430</v>
      </c>
      <c r="S81" s="7"/>
    </row>
    <row r="82" customFormat="false" ht="12.8" hidden="false" customHeight="false" outlineLevel="0" collapsed="false">
      <c r="B82" s="3" t="n">
        <v>1815</v>
      </c>
      <c r="C82" s="14" t="n">
        <f aca="false">IFERROR(AVERAGE(L82:N82),"")</f>
        <v>-3.5</v>
      </c>
      <c r="D82" s="14" t="n">
        <f aca="false">IFERROR(AVERAGE(G82:I82),"")</f>
        <v>-4.7</v>
      </c>
      <c r="E82" s="12"/>
      <c r="F82" s="3" t="n">
        <v>1815</v>
      </c>
      <c r="G82" s="14" t="str">
        <f aca="false">IF(L82&lt;&gt;"",L82+L$3,"")</f>
        <v/>
      </c>
      <c r="H82" s="14" t="n">
        <f aca="false">IF(M82&lt;&gt;"",M82+M$3,"")</f>
        <v>-4.7</v>
      </c>
      <c r="I82" s="14" t="str">
        <f aca="false">IF(N82&lt;&gt;"",N82+N$3,"")</f>
        <v/>
      </c>
      <c r="J82" s="12"/>
      <c r="K82" s="3" t="n">
        <v>1815</v>
      </c>
      <c r="L82" s="14" t="str">
        <f aca="false">IF(AND(Q82&gt;-9999,Q82&lt;&gt;""),Q82/100,"")</f>
        <v/>
      </c>
      <c r="M82" s="14" t="n">
        <f aca="false">IF(AND(R82&gt;-9999,R82&lt;&gt;""),R82/100,"")</f>
        <v>-3.5</v>
      </c>
      <c r="N82" s="14" t="str">
        <f aca="false">IF(AND(S82&gt;-9999,S82&lt;&gt;""),S82/100,"")</f>
        <v/>
      </c>
      <c r="O82" s="12"/>
      <c r="P82" s="7" t="n">
        <v>1815</v>
      </c>
      <c r="Q82" s="7"/>
      <c r="R82" s="7" t="n">
        <v>-350</v>
      </c>
      <c r="S82" s="7"/>
    </row>
    <row r="83" customFormat="false" ht="12.8" hidden="false" customHeight="false" outlineLevel="0" collapsed="false">
      <c r="B83" s="3" t="n">
        <v>1816</v>
      </c>
      <c r="C83" s="14" t="n">
        <f aca="false">IFERROR(AVERAGE(L83:N83),"")</f>
        <v>-3.3</v>
      </c>
      <c r="D83" s="14" t="n">
        <f aca="false">IFERROR(AVERAGE(G83:I83),"")</f>
        <v>-4.5</v>
      </c>
      <c r="E83" s="12"/>
      <c r="F83" s="3" t="n">
        <v>1816</v>
      </c>
      <c r="G83" s="14" t="str">
        <f aca="false">IF(L83&lt;&gt;"",L83+L$3,"")</f>
        <v/>
      </c>
      <c r="H83" s="14" t="n">
        <f aca="false">IF(M83&lt;&gt;"",M83+M$3,"")</f>
        <v>-4.5</v>
      </c>
      <c r="I83" s="14" t="str">
        <f aca="false">IF(N83&lt;&gt;"",N83+N$3,"")</f>
        <v/>
      </c>
      <c r="J83" s="12"/>
      <c r="K83" s="3" t="n">
        <v>1816</v>
      </c>
      <c r="L83" s="14" t="str">
        <f aca="false">IF(AND(Q83&gt;-9999,Q83&lt;&gt;""),Q83/100,"")</f>
        <v/>
      </c>
      <c r="M83" s="14" t="n">
        <f aca="false">IF(AND(R83&gt;-9999,R83&lt;&gt;""),R83/100,"")</f>
        <v>-3.3</v>
      </c>
      <c r="N83" s="14" t="str">
        <f aca="false">IF(AND(S83&gt;-9999,S83&lt;&gt;""),S83/100,"")</f>
        <v/>
      </c>
      <c r="O83" s="12"/>
      <c r="P83" s="7" t="n">
        <v>1816</v>
      </c>
      <c r="Q83" s="7"/>
      <c r="R83" s="7" t="n">
        <v>-330</v>
      </c>
      <c r="S83" s="7"/>
    </row>
    <row r="84" customFormat="false" ht="12.8" hidden="false" customHeight="false" outlineLevel="0" collapsed="false">
      <c r="B84" s="3" t="n">
        <v>1817</v>
      </c>
      <c r="C84" s="14" t="n">
        <f aca="false">IFERROR(AVERAGE(L84:N84),"")</f>
        <v>0.7</v>
      </c>
      <c r="D84" s="14" t="n">
        <f aca="false">IFERROR(AVERAGE(G84:I84),"")</f>
        <v>-0.5</v>
      </c>
      <c r="E84" s="12"/>
      <c r="F84" s="3" t="n">
        <v>1817</v>
      </c>
      <c r="G84" s="14" t="str">
        <f aca="false">IF(L84&lt;&gt;"",L84+L$3,"")</f>
        <v/>
      </c>
      <c r="H84" s="14" t="n">
        <f aca="false">IF(M84&lt;&gt;"",M84+M$3,"")</f>
        <v>-0.5</v>
      </c>
      <c r="I84" s="14" t="str">
        <f aca="false">IF(N84&lt;&gt;"",N84+N$3,"")</f>
        <v/>
      </c>
      <c r="J84" s="12"/>
      <c r="K84" s="3" t="n">
        <v>1817</v>
      </c>
      <c r="L84" s="14" t="str">
        <f aca="false">IF(AND(Q84&gt;-9999,Q84&lt;&gt;""),Q84/100,"")</f>
        <v/>
      </c>
      <c r="M84" s="14" t="n">
        <f aca="false">IF(AND(R84&gt;-9999,R84&lt;&gt;""),R84/100,"")</f>
        <v>0.7</v>
      </c>
      <c r="N84" s="14" t="str">
        <f aca="false">IF(AND(S84&gt;-9999,S84&lt;&gt;""),S84/100,"")</f>
        <v/>
      </c>
      <c r="O84" s="12"/>
      <c r="P84" s="7" t="n">
        <v>1817</v>
      </c>
      <c r="Q84" s="7"/>
      <c r="R84" s="7" t="n">
        <v>70</v>
      </c>
      <c r="S84" s="7"/>
    </row>
    <row r="85" customFormat="false" ht="12.8" hidden="false" customHeight="false" outlineLevel="0" collapsed="false">
      <c r="B85" s="3" t="n">
        <v>1818</v>
      </c>
      <c r="C85" s="14" t="n">
        <f aca="false">IFERROR(AVERAGE(L85:N85),"")</f>
        <v>-3</v>
      </c>
      <c r="D85" s="14" t="n">
        <f aca="false">IFERROR(AVERAGE(G85:I85),"")</f>
        <v>-4.2</v>
      </c>
      <c r="E85" s="12"/>
      <c r="F85" s="3" t="n">
        <v>1818</v>
      </c>
      <c r="G85" s="14" t="str">
        <f aca="false">IF(L85&lt;&gt;"",L85+L$3,"")</f>
        <v/>
      </c>
      <c r="H85" s="14" t="n">
        <f aca="false">IF(M85&lt;&gt;"",M85+M$3,"")</f>
        <v>-4.2</v>
      </c>
      <c r="I85" s="14" t="str">
        <f aca="false">IF(N85&lt;&gt;"",N85+N$3,"")</f>
        <v/>
      </c>
      <c r="J85" s="12"/>
      <c r="K85" s="3" t="n">
        <v>1818</v>
      </c>
      <c r="L85" s="14" t="str">
        <f aca="false">IF(AND(Q85&gt;-9999,Q85&lt;&gt;""),Q85/100,"")</f>
        <v/>
      </c>
      <c r="M85" s="14" t="n">
        <f aca="false">IF(AND(R85&gt;-9999,R85&lt;&gt;""),R85/100,"")</f>
        <v>-3</v>
      </c>
      <c r="N85" s="14" t="str">
        <f aca="false">IF(AND(S85&gt;-9999,S85&lt;&gt;""),S85/100,"")</f>
        <v/>
      </c>
      <c r="O85" s="12"/>
      <c r="P85" s="7" t="n">
        <v>1818</v>
      </c>
      <c r="Q85" s="7"/>
      <c r="R85" s="7" t="n">
        <v>-300</v>
      </c>
      <c r="S85" s="7"/>
    </row>
    <row r="86" customFormat="false" ht="12.8" hidden="false" customHeight="false" outlineLevel="0" collapsed="false">
      <c r="B86" s="3" t="n">
        <v>1819</v>
      </c>
      <c r="C86" s="14" t="n">
        <f aca="false">IFERROR(AVERAGE(L86:N86),"")</f>
        <v>1.2</v>
      </c>
      <c r="D86" s="14" t="n">
        <f aca="false">IFERROR(AVERAGE(G86:I86),"")</f>
        <v>0</v>
      </c>
      <c r="E86" s="12"/>
      <c r="F86" s="3" t="n">
        <v>1819</v>
      </c>
      <c r="G86" s="14" t="str">
        <f aca="false">IF(L86&lt;&gt;"",L86+L$3,"")</f>
        <v/>
      </c>
      <c r="H86" s="14" t="n">
        <f aca="false">IF(M86&lt;&gt;"",M86+M$3,"")</f>
        <v>0</v>
      </c>
      <c r="I86" s="14" t="str">
        <f aca="false">IF(N86&lt;&gt;"",N86+N$3,"")</f>
        <v/>
      </c>
      <c r="J86" s="12"/>
      <c r="K86" s="3" t="n">
        <v>1819</v>
      </c>
      <c r="L86" s="14" t="str">
        <f aca="false">IF(AND(Q86&gt;-9999,Q86&lt;&gt;""),Q86/100,"")</f>
        <v/>
      </c>
      <c r="M86" s="14" t="n">
        <f aca="false">IF(AND(R86&gt;-9999,R86&lt;&gt;""),R86/100,"")</f>
        <v>1.2</v>
      </c>
      <c r="N86" s="14" t="str">
        <f aca="false">IF(AND(S86&gt;-9999,S86&lt;&gt;""),S86/100,"")</f>
        <v/>
      </c>
      <c r="O86" s="12"/>
      <c r="P86" s="7" t="n">
        <v>1819</v>
      </c>
      <c r="Q86" s="7"/>
      <c r="R86" s="7" t="n">
        <v>120</v>
      </c>
      <c r="S86" s="7"/>
    </row>
    <row r="87" customFormat="false" ht="12.8" hidden="false" customHeight="false" outlineLevel="0" collapsed="false">
      <c r="B87" s="3" t="n">
        <v>1820</v>
      </c>
      <c r="C87" s="14" t="n">
        <f aca="false">IFERROR(AVERAGE(L87:N87),"")</f>
        <v>-8.6</v>
      </c>
      <c r="D87" s="14" t="n">
        <f aca="false">IFERROR(AVERAGE(G87:I87),"")</f>
        <v>-9.8</v>
      </c>
      <c r="E87" s="12"/>
      <c r="F87" s="3" t="n">
        <v>1820</v>
      </c>
      <c r="G87" s="14" t="str">
        <f aca="false">IF(L87&lt;&gt;"",L87+L$3,"")</f>
        <v/>
      </c>
      <c r="H87" s="14" t="n">
        <f aca="false">IF(M87&lt;&gt;"",M87+M$3,"")</f>
        <v>-9.8</v>
      </c>
      <c r="I87" s="14" t="str">
        <f aca="false">IF(N87&lt;&gt;"",N87+N$3,"")</f>
        <v/>
      </c>
      <c r="J87" s="12"/>
      <c r="K87" s="3" t="n">
        <v>1820</v>
      </c>
      <c r="L87" s="14" t="str">
        <f aca="false">IF(AND(Q87&gt;-9999,Q87&lt;&gt;""),Q87/100,"")</f>
        <v/>
      </c>
      <c r="M87" s="14" t="n">
        <f aca="false">IF(AND(R87&gt;-9999,R87&lt;&gt;""),R87/100,"")</f>
        <v>-8.6</v>
      </c>
      <c r="N87" s="14" t="str">
        <f aca="false">IF(AND(S87&gt;-9999,S87&lt;&gt;""),S87/100,"")</f>
        <v/>
      </c>
      <c r="O87" s="12"/>
      <c r="P87" s="7" t="n">
        <v>1820</v>
      </c>
      <c r="Q87" s="7"/>
      <c r="R87" s="7" t="n">
        <v>-860</v>
      </c>
      <c r="S87" s="7"/>
    </row>
    <row r="88" customFormat="false" ht="12.8" hidden="false" customHeight="false" outlineLevel="0" collapsed="false">
      <c r="B88" s="3" t="n">
        <v>1821</v>
      </c>
      <c r="C88" s="14" t="n">
        <f aca="false">IFERROR(AVERAGE(L88:N88),"")</f>
        <v>-4.1</v>
      </c>
      <c r="D88" s="14" t="n">
        <f aca="false">IFERROR(AVERAGE(G88:I88),"")</f>
        <v>-5.3</v>
      </c>
      <c r="E88" s="12"/>
      <c r="F88" s="3" t="n">
        <v>1821</v>
      </c>
      <c r="G88" s="14" t="str">
        <f aca="false">IF(L88&lt;&gt;"",L88+L$3,"")</f>
        <v/>
      </c>
      <c r="H88" s="14" t="n">
        <f aca="false">IF(M88&lt;&gt;"",M88+M$3,"")</f>
        <v>-5.3</v>
      </c>
      <c r="I88" s="14" t="str">
        <f aca="false">IF(N88&lt;&gt;"",N88+N$3,"")</f>
        <v/>
      </c>
      <c r="J88" s="12"/>
      <c r="K88" s="3" t="n">
        <v>1821</v>
      </c>
      <c r="L88" s="14" t="str">
        <f aca="false">IF(AND(Q88&gt;-9999,Q88&lt;&gt;""),Q88/100,"")</f>
        <v/>
      </c>
      <c r="M88" s="14" t="n">
        <f aca="false">IF(AND(R88&gt;-9999,R88&lt;&gt;""),R88/100,"")</f>
        <v>-4.1</v>
      </c>
      <c r="N88" s="14" t="str">
        <f aca="false">IF(AND(S88&gt;-9999,S88&lt;&gt;""),S88/100,"")</f>
        <v/>
      </c>
      <c r="O88" s="12"/>
      <c r="P88" s="7" t="n">
        <v>1821</v>
      </c>
      <c r="Q88" s="7"/>
      <c r="R88" s="7" t="n">
        <v>-410</v>
      </c>
      <c r="S88" s="7"/>
    </row>
    <row r="89" customFormat="false" ht="12.8" hidden="false" customHeight="false" outlineLevel="0" collapsed="false">
      <c r="B89" s="3" t="n">
        <v>1822</v>
      </c>
      <c r="C89" s="14" t="n">
        <f aca="false">IFERROR(AVERAGE(L89:N89),"")</f>
        <v>-1.5</v>
      </c>
      <c r="D89" s="14" t="n">
        <f aca="false">IFERROR(AVERAGE(G89:I89),"")</f>
        <v>-2.7</v>
      </c>
      <c r="E89" s="12"/>
      <c r="F89" s="3" t="n">
        <v>1822</v>
      </c>
      <c r="G89" s="14" t="str">
        <f aca="false">IF(L89&lt;&gt;"",L89+L$3,"")</f>
        <v/>
      </c>
      <c r="H89" s="14" t="n">
        <f aca="false">IF(M89&lt;&gt;"",M89+M$3,"")</f>
        <v>-2.7</v>
      </c>
      <c r="I89" s="14" t="str">
        <f aca="false">IF(N89&lt;&gt;"",N89+N$3,"")</f>
        <v/>
      </c>
      <c r="J89" s="12"/>
      <c r="K89" s="3" t="n">
        <v>1822</v>
      </c>
      <c r="L89" s="14" t="str">
        <f aca="false">IF(AND(Q89&gt;-9999,Q89&lt;&gt;""),Q89/100,"")</f>
        <v/>
      </c>
      <c r="M89" s="14" t="n">
        <f aca="false">IF(AND(R89&gt;-9999,R89&lt;&gt;""),R89/100,"")</f>
        <v>-1.5</v>
      </c>
      <c r="N89" s="14" t="str">
        <f aca="false">IF(AND(S89&gt;-9999,S89&lt;&gt;""),S89/100,"")</f>
        <v/>
      </c>
      <c r="O89" s="12"/>
      <c r="P89" s="7" t="n">
        <v>1822</v>
      </c>
      <c r="Q89" s="7"/>
      <c r="R89" s="7" t="n">
        <v>-150</v>
      </c>
      <c r="S89" s="7"/>
    </row>
    <row r="90" customFormat="false" ht="12.8" hidden="false" customHeight="false" outlineLevel="0" collapsed="false">
      <c r="B90" s="3" t="n">
        <v>1823</v>
      </c>
      <c r="C90" s="14" t="n">
        <f aca="false">IFERROR(AVERAGE(L90:N90),"")</f>
        <v>-5.7</v>
      </c>
      <c r="D90" s="14" t="n">
        <f aca="false">IFERROR(AVERAGE(G90:I90),"")</f>
        <v>-6.9</v>
      </c>
      <c r="E90" s="12"/>
      <c r="F90" s="3" t="n">
        <v>1823</v>
      </c>
      <c r="G90" s="14" t="str">
        <f aca="false">IF(L90&lt;&gt;"",L90+L$3,"")</f>
        <v/>
      </c>
      <c r="H90" s="14" t="n">
        <f aca="false">IF(M90&lt;&gt;"",M90+M$3,"")</f>
        <v>-6.9</v>
      </c>
      <c r="I90" s="14" t="str">
        <f aca="false">IF(N90&lt;&gt;"",N90+N$3,"")</f>
        <v/>
      </c>
      <c r="J90" s="12"/>
      <c r="K90" s="3" t="n">
        <v>1823</v>
      </c>
      <c r="L90" s="14" t="str">
        <f aca="false">IF(AND(Q90&gt;-9999,Q90&lt;&gt;""),Q90/100,"")</f>
        <v/>
      </c>
      <c r="M90" s="14" t="n">
        <f aca="false">IF(AND(R90&gt;-9999,R90&lt;&gt;""),R90/100,"")</f>
        <v>-5.7</v>
      </c>
      <c r="N90" s="14" t="str">
        <f aca="false">IF(AND(S90&gt;-9999,S90&lt;&gt;""),S90/100,"")</f>
        <v/>
      </c>
      <c r="O90" s="12"/>
      <c r="P90" s="7" t="n">
        <v>1823</v>
      </c>
      <c r="Q90" s="7"/>
      <c r="R90" s="7" t="n">
        <v>-570</v>
      </c>
      <c r="S90" s="7"/>
    </row>
    <row r="91" customFormat="false" ht="12.8" hidden="false" customHeight="false" outlineLevel="0" collapsed="false">
      <c r="B91" s="3" t="n">
        <v>1824</v>
      </c>
      <c r="C91" s="14" t="n">
        <f aca="false">IFERROR(AVERAGE(L91:N91),"")</f>
        <v>1.6</v>
      </c>
      <c r="D91" s="14" t="n">
        <f aca="false">IFERROR(AVERAGE(G91:I91),"")</f>
        <v>0.4</v>
      </c>
      <c r="E91" s="12"/>
      <c r="F91" s="3" t="n">
        <v>1824</v>
      </c>
      <c r="G91" s="14" t="str">
        <f aca="false">IF(L91&lt;&gt;"",L91+L$3,"")</f>
        <v/>
      </c>
      <c r="H91" s="14" t="n">
        <f aca="false">IF(M91&lt;&gt;"",M91+M$3,"")</f>
        <v>0.4</v>
      </c>
      <c r="I91" s="14" t="str">
        <f aca="false">IF(N91&lt;&gt;"",N91+N$3,"")</f>
        <v/>
      </c>
      <c r="J91" s="12"/>
      <c r="K91" s="3" t="n">
        <v>1824</v>
      </c>
      <c r="L91" s="14" t="str">
        <f aca="false">IF(AND(Q91&gt;-9999,Q91&lt;&gt;""),Q91/100,"")</f>
        <v/>
      </c>
      <c r="M91" s="14" t="n">
        <f aca="false">IF(AND(R91&gt;-9999,R91&lt;&gt;""),R91/100,"")</f>
        <v>1.6</v>
      </c>
      <c r="N91" s="14" t="str">
        <f aca="false">IF(AND(S91&gt;-9999,S91&lt;&gt;""),S91/100,"")</f>
        <v/>
      </c>
      <c r="O91" s="12"/>
      <c r="P91" s="7" t="n">
        <v>1824</v>
      </c>
      <c r="Q91" s="7"/>
      <c r="R91" s="7" t="n">
        <v>160</v>
      </c>
      <c r="S91" s="7"/>
    </row>
    <row r="92" customFormat="false" ht="12.8" hidden="false" customHeight="false" outlineLevel="0" collapsed="false">
      <c r="B92" s="3" t="n">
        <v>1825</v>
      </c>
      <c r="C92" s="14" t="n">
        <f aca="false">IFERROR(AVERAGE(L92:N92),"")</f>
        <v>-0.3</v>
      </c>
      <c r="D92" s="14" t="n">
        <f aca="false">IFERROR(AVERAGE(G92:I92),"")</f>
        <v>-1.5</v>
      </c>
      <c r="E92" s="12"/>
      <c r="F92" s="3" t="n">
        <v>1825</v>
      </c>
      <c r="G92" s="14" t="str">
        <f aca="false">IF(L92&lt;&gt;"",L92+L$3,"")</f>
        <v/>
      </c>
      <c r="H92" s="14" t="n">
        <f aca="false">IF(M92&lt;&gt;"",M92+M$3,"")</f>
        <v>-1.5</v>
      </c>
      <c r="I92" s="14" t="str">
        <f aca="false">IF(N92&lt;&gt;"",N92+N$3,"")</f>
        <v/>
      </c>
      <c r="J92" s="12"/>
      <c r="K92" s="3" t="n">
        <v>1825</v>
      </c>
      <c r="L92" s="14" t="str">
        <f aca="false">IF(AND(Q92&gt;-9999,Q92&lt;&gt;""),Q92/100,"")</f>
        <v/>
      </c>
      <c r="M92" s="14" t="n">
        <f aca="false">IF(AND(R92&gt;-9999,R92&lt;&gt;""),R92/100,"")</f>
        <v>-0.3</v>
      </c>
      <c r="N92" s="14" t="str">
        <f aca="false">IF(AND(S92&gt;-9999,S92&lt;&gt;""),S92/100,"")</f>
        <v/>
      </c>
      <c r="O92" s="12"/>
      <c r="P92" s="7" t="n">
        <v>1825</v>
      </c>
      <c r="Q92" s="7"/>
      <c r="R92" s="7" t="n">
        <v>-30</v>
      </c>
      <c r="S92" s="7"/>
    </row>
    <row r="93" customFormat="false" ht="12.8" hidden="false" customHeight="false" outlineLevel="0" collapsed="false">
      <c r="B93" s="3" t="n">
        <v>1826</v>
      </c>
      <c r="C93" s="14" t="n">
        <f aca="false">IFERROR(AVERAGE(L93:N93),"")</f>
        <v>-5.6</v>
      </c>
      <c r="D93" s="14" t="n">
        <f aca="false">IFERROR(AVERAGE(G93:I93),"")</f>
        <v>-6.8</v>
      </c>
      <c r="E93" s="12"/>
      <c r="F93" s="3" t="n">
        <v>1826</v>
      </c>
      <c r="G93" s="14" t="str">
        <f aca="false">IF(L93&lt;&gt;"",L93+L$3,"")</f>
        <v/>
      </c>
      <c r="H93" s="14" t="n">
        <f aca="false">IF(M93&lt;&gt;"",M93+M$3,"")</f>
        <v>-6.8</v>
      </c>
      <c r="I93" s="14" t="str">
        <f aca="false">IF(N93&lt;&gt;"",N93+N$3,"")</f>
        <v/>
      </c>
      <c r="J93" s="12"/>
      <c r="K93" s="3" t="n">
        <v>1826</v>
      </c>
      <c r="L93" s="14" t="str">
        <f aca="false">IF(AND(Q93&gt;-9999,Q93&lt;&gt;""),Q93/100,"")</f>
        <v/>
      </c>
      <c r="M93" s="14" t="n">
        <f aca="false">IF(AND(R93&gt;-9999,R93&lt;&gt;""),R93/100,"")</f>
        <v>-5.6</v>
      </c>
      <c r="N93" s="14" t="str">
        <f aca="false">IF(AND(S93&gt;-9999,S93&lt;&gt;""),S93/100,"")</f>
        <v/>
      </c>
      <c r="O93" s="12"/>
      <c r="P93" s="7" t="n">
        <v>1826</v>
      </c>
      <c r="Q93" s="7"/>
      <c r="R93" s="7" t="n">
        <v>-560</v>
      </c>
      <c r="S93" s="7"/>
    </row>
    <row r="94" customFormat="false" ht="12.8" hidden="false" customHeight="false" outlineLevel="0" collapsed="false">
      <c r="B94" s="3" t="n">
        <v>1827</v>
      </c>
      <c r="C94" s="14" t="n">
        <f aca="false">IFERROR(AVERAGE(L94:N94),"")</f>
        <v>-5.2</v>
      </c>
      <c r="D94" s="14" t="n">
        <f aca="false">IFERROR(AVERAGE(G94:I94),"")</f>
        <v>-6.4</v>
      </c>
      <c r="E94" s="12"/>
      <c r="F94" s="3" t="n">
        <v>1827</v>
      </c>
      <c r="G94" s="14" t="str">
        <f aca="false">IF(L94&lt;&gt;"",L94+L$3,"")</f>
        <v/>
      </c>
      <c r="H94" s="14" t="n">
        <f aca="false">IF(M94&lt;&gt;"",M94+M$3,"")</f>
        <v>-6.4</v>
      </c>
      <c r="I94" s="14" t="str">
        <f aca="false">IF(N94&lt;&gt;"",N94+N$3,"")</f>
        <v/>
      </c>
      <c r="J94" s="12"/>
      <c r="K94" s="3" t="n">
        <v>1827</v>
      </c>
      <c r="L94" s="14" t="str">
        <f aca="false">IF(AND(Q94&gt;-9999,Q94&lt;&gt;""),Q94/100,"")</f>
        <v/>
      </c>
      <c r="M94" s="14" t="n">
        <f aca="false">IF(AND(R94&gt;-9999,R94&lt;&gt;""),R94/100,"")</f>
        <v>-5.2</v>
      </c>
      <c r="N94" s="14" t="str">
        <f aca="false">IF(AND(S94&gt;-9999,S94&lt;&gt;""),S94/100,"")</f>
        <v/>
      </c>
      <c r="O94" s="12"/>
      <c r="P94" s="7" t="n">
        <v>1827</v>
      </c>
      <c r="Q94" s="7"/>
      <c r="R94" s="7" t="n">
        <v>-520</v>
      </c>
      <c r="S94" s="7"/>
    </row>
    <row r="95" customFormat="false" ht="12.8" hidden="false" customHeight="false" outlineLevel="0" collapsed="false">
      <c r="B95" s="3" t="n">
        <v>1828</v>
      </c>
      <c r="C95" s="14" t="n">
        <f aca="false">IFERROR(AVERAGE(L95:N95),"")</f>
        <v>-4.7</v>
      </c>
      <c r="D95" s="14" t="n">
        <f aca="false">IFERROR(AVERAGE(G95:I95),"")</f>
        <v>-5.9</v>
      </c>
      <c r="E95" s="12"/>
      <c r="F95" s="3" t="n">
        <v>1828</v>
      </c>
      <c r="G95" s="14" t="str">
        <f aca="false">IF(L95&lt;&gt;"",L95+L$3,"")</f>
        <v/>
      </c>
      <c r="H95" s="14" t="n">
        <f aca="false">IF(M95&lt;&gt;"",M95+M$3,"")</f>
        <v>-5.9</v>
      </c>
      <c r="I95" s="14" t="str">
        <f aca="false">IF(N95&lt;&gt;"",N95+N$3,"")</f>
        <v/>
      </c>
      <c r="J95" s="12"/>
      <c r="K95" s="3" t="n">
        <v>1828</v>
      </c>
      <c r="L95" s="14" t="str">
        <f aca="false">IF(AND(Q95&gt;-9999,Q95&lt;&gt;""),Q95/100,"")</f>
        <v/>
      </c>
      <c r="M95" s="14" t="n">
        <f aca="false">IF(AND(R95&gt;-9999,R95&lt;&gt;""),R95/100,"")</f>
        <v>-4.7</v>
      </c>
      <c r="N95" s="14" t="str">
        <f aca="false">IF(AND(S95&gt;-9999,S95&lt;&gt;""),S95/100,"")</f>
        <v/>
      </c>
      <c r="O95" s="12"/>
      <c r="P95" s="7" t="n">
        <v>1828</v>
      </c>
      <c r="Q95" s="7"/>
      <c r="R95" s="7" t="n">
        <v>-470</v>
      </c>
      <c r="S95" s="7"/>
    </row>
    <row r="96" customFormat="false" ht="12.8" hidden="false" customHeight="false" outlineLevel="0" collapsed="false">
      <c r="B96" s="3" t="n">
        <v>1829</v>
      </c>
      <c r="C96" s="14" t="n">
        <f aca="false">IFERROR(AVERAGE(L96:N96),"")</f>
        <v>-5</v>
      </c>
      <c r="D96" s="14" t="n">
        <f aca="false">IFERROR(AVERAGE(G96:I96),"")</f>
        <v>-6.2</v>
      </c>
      <c r="E96" s="12"/>
      <c r="F96" s="3" t="n">
        <v>1829</v>
      </c>
      <c r="G96" s="14" t="str">
        <f aca="false">IF(L96&lt;&gt;"",L96+L$3,"")</f>
        <v/>
      </c>
      <c r="H96" s="14" t="n">
        <f aca="false">IF(M96&lt;&gt;"",M96+M$3,"")</f>
        <v>-6.2</v>
      </c>
      <c r="I96" s="14" t="str">
        <f aca="false">IF(N96&lt;&gt;"",N96+N$3,"")</f>
        <v/>
      </c>
      <c r="J96" s="12"/>
      <c r="K96" s="3" t="n">
        <v>1829</v>
      </c>
      <c r="L96" s="14" t="str">
        <f aca="false">IF(AND(Q96&gt;-9999,Q96&lt;&gt;""),Q96/100,"")</f>
        <v/>
      </c>
      <c r="M96" s="14" t="n">
        <f aca="false">IF(AND(R96&gt;-9999,R96&lt;&gt;""),R96/100,"")</f>
        <v>-5</v>
      </c>
      <c r="N96" s="14" t="str">
        <f aca="false">IF(AND(S96&gt;-9999,S96&lt;&gt;""),S96/100,"")</f>
        <v/>
      </c>
      <c r="O96" s="12"/>
      <c r="P96" s="7" t="n">
        <v>1829</v>
      </c>
      <c r="Q96" s="7"/>
      <c r="R96" s="7" t="n">
        <v>-500</v>
      </c>
      <c r="S96" s="7"/>
    </row>
    <row r="97" customFormat="false" ht="12.8" hidden="false" customHeight="false" outlineLevel="0" collapsed="false">
      <c r="B97" s="3" t="n">
        <v>1830</v>
      </c>
      <c r="C97" s="14" t="n">
        <f aca="false">IFERROR(AVERAGE(L97:N97),"")</f>
        <v>-5.6</v>
      </c>
      <c r="D97" s="14" t="n">
        <f aca="false">IFERROR(AVERAGE(G97:I97),"")</f>
        <v>-6.8</v>
      </c>
      <c r="E97" s="12"/>
      <c r="F97" s="3" t="n">
        <v>1830</v>
      </c>
      <c r="G97" s="14" t="str">
        <f aca="false">IF(L97&lt;&gt;"",L97+L$3,"")</f>
        <v/>
      </c>
      <c r="H97" s="14" t="n">
        <f aca="false">IF(M97&lt;&gt;"",M97+M$3,"")</f>
        <v>-6.8</v>
      </c>
      <c r="I97" s="14" t="str">
        <f aca="false">IF(N97&lt;&gt;"",N97+N$3,"")</f>
        <v/>
      </c>
      <c r="J97" s="12"/>
      <c r="K97" s="3" t="n">
        <v>1830</v>
      </c>
      <c r="L97" s="14" t="str">
        <f aca="false">IF(AND(Q97&gt;-9999,Q97&lt;&gt;""),Q97/100,"")</f>
        <v/>
      </c>
      <c r="M97" s="14" t="n">
        <f aca="false">IF(AND(R97&gt;-9999,R97&lt;&gt;""),R97/100,"")</f>
        <v>-5.6</v>
      </c>
      <c r="N97" s="14" t="str">
        <f aca="false">IF(AND(S97&gt;-9999,S97&lt;&gt;""),S97/100,"")</f>
        <v/>
      </c>
      <c r="O97" s="12"/>
      <c r="P97" s="7" t="n">
        <v>1830</v>
      </c>
      <c r="Q97" s="7"/>
      <c r="R97" s="7" t="n">
        <v>-560</v>
      </c>
      <c r="S97" s="7"/>
    </row>
    <row r="98" customFormat="false" ht="12.8" hidden="false" customHeight="false" outlineLevel="0" collapsed="false">
      <c r="B98" s="3" t="n">
        <v>1831</v>
      </c>
      <c r="C98" s="14" t="n">
        <f aca="false">IFERROR(AVERAGE(L98:N98),"")</f>
        <v>-8.4</v>
      </c>
      <c r="D98" s="14" t="n">
        <f aca="false">IFERROR(AVERAGE(G98:I98),"")</f>
        <v>-9.6</v>
      </c>
      <c r="E98" s="12"/>
      <c r="F98" s="3" t="n">
        <v>1831</v>
      </c>
      <c r="G98" s="14" t="str">
        <f aca="false">IF(L98&lt;&gt;"",L98+L$3,"")</f>
        <v/>
      </c>
      <c r="H98" s="14" t="n">
        <f aca="false">IF(M98&lt;&gt;"",M98+M$3,"")</f>
        <v>-9.6</v>
      </c>
      <c r="I98" s="14" t="str">
        <f aca="false">IF(N98&lt;&gt;"",N98+N$3,"")</f>
        <v/>
      </c>
      <c r="J98" s="12"/>
      <c r="K98" s="3" t="n">
        <v>1831</v>
      </c>
      <c r="L98" s="14" t="str">
        <f aca="false">IF(AND(Q98&gt;-9999,Q98&lt;&gt;""),Q98/100,"")</f>
        <v/>
      </c>
      <c r="M98" s="14" t="n">
        <f aca="false">IF(AND(R98&gt;-9999,R98&lt;&gt;""),R98/100,"")</f>
        <v>-8.4</v>
      </c>
      <c r="N98" s="14" t="str">
        <f aca="false">IF(AND(S98&gt;-9999,S98&lt;&gt;""),S98/100,"")</f>
        <v/>
      </c>
      <c r="O98" s="12"/>
      <c r="P98" s="7" t="n">
        <v>1831</v>
      </c>
      <c r="Q98" s="7"/>
      <c r="R98" s="7" t="n">
        <v>-840</v>
      </c>
      <c r="S98" s="7"/>
    </row>
    <row r="99" customFormat="false" ht="12.8" hidden="false" customHeight="false" outlineLevel="0" collapsed="false">
      <c r="B99" s="3" t="n">
        <v>1832</v>
      </c>
      <c r="C99" s="14" t="n">
        <f aca="false">IFERROR(AVERAGE(L99:N99),"")</f>
        <v>-2.1</v>
      </c>
      <c r="D99" s="14" t="n">
        <f aca="false">IFERROR(AVERAGE(G99:I99),"")</f>
        <v>-3.3</v>
      </c>
      <c r="E99" s="12"/>
      <c r="F99" s="3" t="n">
        <v>1832</v>
      </c>
      <c r="G99" s="14" t="str">
        <f aca="false">IF(L99&lt;&gt;"",L99+L$3,"")</f>
        <v/>
      </c>
      <c r="H99" s="14" t="n">
        <f aca="false">IF(M99&lt;&gt;"",M99+M$3,"")</f>
        <v>-3.3</v>
      </c>
      <c r="I99" s="14" t="str">
        <f aca="false">IF(N99&lt;&gt;"",N99+N$3,"")</f>
        <v/>
      </c>
      <c r="J99" s="12"/>
      <c r="K99" s="3" t="n">
        <v>1832</v>
      </c>
      <c r="L99" s="14" t="str">
        <f aca="false">IF(AND(Q99&gt;-9999,Q99&lt;&gt;""),Q99/100,"")</f>
        <v/>
      </c>
      <c r="M99" s="14" t="n">
        <f aca="false">IF(AND(R99&gt;-9999,R99&lt;&gt;""),R99/100,"")</f>
        <v>-2.1</v>
      </c>
      <c r="N99" s="14" t="str">
        <f aca="false">IF(AND(S99&gt;-9999,S99&lt;&gt;""),S99/100,"")</f>
        <v/>
      </c>
      <c r="O99" s="12"/>
      <c r="P99" s="7" t="n">
        <v>1832</v>
      </c>
      <c r="Q99" s="7"/>
      <c r="R99" s="7" t="n">
        <v>-210</v>
      </c>
      <c r="S99" s="7"/>
    </row>
    <row r="100" customFormat="false" ht="12.8" hidden="false" customHeight="false" outlineLevel="0" collapsed="false">
      <c r="B100" s="3" t="n">
        <v>1833</v>
      </c>
      <c r="C100" s="14" t="n">
        <f aca="false">IFERROR(AVERAGE(L100:N100),"")</f>
        <v>-2.6</v>
      </c>
      <c r="D100" s="14" t="n">
        <f aca="false">IFERROR(AVERAGE(G100:I100),"")</f>
        <v>-3.8</v>
      </c>
      <c r="E100" s="12"/>
      <c r="F100" s="3" t="n">
        <v>1833</v>
      </c>
      <c r="G100" s="14" t="str">
        <f aca="false">IF(L100&lt;&gt;"",L100+L$3,"")</f>
        <v/>
      </c>
      <c r="H100" s="14" t="n">
        <f aca="false">IF(M100&lt;&gt;"",M100+M$3,"")</f>
        <v>-3.8</v>
      </c>
      <c r="I100" s="14" t="str">
        <f aca="false">IF(N100&lt;&gt;"",N100+N$3,"")</f>
        <v/>
      </c>
      <c r="J100" s="12"/>
      <c r="K100" s="3" t="n">
        <v>1833</v>
      </c>
      <c r="L100" s="14" t="str">
        <f aca="false">IF(AND(Q100&gt;-9999,Q100&lt;&gt;""),Q100/100,"")</f>
        <v/>
      </c>
      <c r="M100" s="14" t="n">
        <f aca="false">IF(AND(R100&gt;-9999,R100&lt;&gt;""),R100/100,"")</f>
        <v>-2.6</v>
      </c>
      <c r="N100" s="14" t="str">
        <f aca="false">IF(AND(S100&gt;-9999,S100&lt;&gt;""),S100/100,"")</f>
        <v/>
      </c>
      <c r="O100" s="12"/>
      <c r="P100" s="7" t="n">
        <v>1833</v>
      </c>
      <c r="Q100" s="7"/>
      <c r="R100" s="7" t="n">
        <v>-260</v>
      </c>
      <c r="S100" s="7"/>
    </row>
    <row r="101" customFormat="false" ht="12.8" hidden="false" customHeight="false" outlineLevel="0" collapsed="false">
      <c r="B101" s="3" t="n">
        <v>1834</v>
      </c>
      <c r="C101" s="14" t="n">
        <f aca="false">IFERROR(AVERAGE(L101:N101),"")</f>
        <v>-3.7</v>
      </c>
      <c r="D101" s="14" t="n">
        <f aca="false">IFERROR(AVERAGE(G101:I101),"")</f>
        <v>-4.9</v>
      </c>
      <c r="E101" s="12"/>
      <c r="F101" s="3" t="n">
        <v>1834</v>
      </c>
      <c r="G101" s="14" t="str">
        <f aca="false">IF(L101&lt;&gt;"",L101+L$3,"")</f>
        <v/>
      </c>
      <c r="H101" s="14" t="n">
        <f aca="false">IF(M101&lt;&gt;"",M101+M$3,"")</f>
        <v>-4.9</v>
      </c>
      <c r="I101" s="14" t="str">
        <f aca="false">IF(N101&lt;&gt;"",N101+N$3,"")</f>
        <v/>
      </c>
      <c r="J101" s="12"/>
      <c r="K101" s="3" t="n">
        <v>1834</v>
      </c>
      <c r="L101" s="14" t="str">
        <f aca="false">IF(AND(Q101&gt;-9999,Q101&lt;&gt;""),Q101/100,"")</f>
        <v/>
      </c>
      <c r="M101" s="14" t="n">
        <f aca="false">IF(AND(R101&gt;-9999,R101&lt;&gt;""),R101/100,"")</f>
        <v>-3.7</v>
      </c>
      <c r="N101" s="14" t="str">
        <f aca="false">IF(AND(S101&gt;-9999,S101&lt;&gt;""),S101/100,"")</f>
        <v/>
      </c>
      <c r="O101" s="12"/>
      <c r="P101" s="7" t="n">
        <v>1834</v>
      </c>
      <c r="Q101" s="7"/>
      <c r="R101" s="7" t="n">
        <v>-370</v>
      </c>
      <c r="S101" s="7"/>
    </row>
    <row r="102" customFormat="false" ht="12.8" hidden="false" customHeight="false" outlineLevel="0" collapsed="false">
      <c r="B102" s="3" t="n">
        <v>1835</v>
      </c>
      <c r="C102" s="14" t="n">
        <f aca="false">IFERROR(AVERAGE(L102:N102),"")</f>
        <v>-1.8</v>
      </c>
      <c r="D102" s="14" t="n">
        <f aca="false">IFERROR(AVERAGE(G102:I102),"")</f>
        <v>-3</v>
      </c>
      <c r="E102" s="12"/>
      <c r="F102" s="3" t="n">
        <v>1835</v>
      </c>
      <c r="G102" s="14" t="str">
        <f aca="false">IF(L102&lt;&gt;"",L102+L$3,"")</f>
        <v/>
      </c>
      <c r="H102" s="14" t="n">
        <f aca="false">IF(M102&lt;&gt;"",M102+M$3,"")</f>
        <v>-3</v>
      </c>
      <c r="I102" s="14" t="str">
        <f aca="false">IF(N102&lt;&gt;"",N102+N$3,"")</f>
        <v/>
      </c>
      <c r="J102" s="12"/>
      <c r="K102" s="3" t="n">
        <v>1835</v>
      </c>
      <c r="L102" s="14" t="str">
        <f aca="false">IF(AND(Q102&gt;-9999,Q102&lt;&gt;""),Q102/100,"")</f>
        <v/>
      </c>
      <c r="M102" s="14" t="n">
        <f aca="false">IF(AND(R102&gt;-9999,R102&lt;&gt;""),R102/100,"")</f>
        <v>-1.8</v>
      </c>
      <c r="N102" s="14" t="str">
        <f aca="false">IF(AND(S102&gt;-9999,S102&lt;&gt;""),S102/100,"")</f>
        <v/>
      </c>
      <c r="O102" s="12"/>
      <c r="P102" s="7" t="n">
        <v>1835</v>
      </c>
      <c r="Q102" s="7"/>
      <c r="R102" s="7" t="n">
        <v>-180</v>
      </c>
      <c r="S102" s="7"/>
    </row>
    <row r="103" customFormat="false" ht="12.8" hidden="false" customHeight="false" outlineLevel="0" collapsed="false">
      <c r="B103" s="3" t="n">
        <v>1836</v>
      </c>
      <c r="C103" s="14" t="n">
        <f aca="false">IFERROR(AVERAGE(L103:N103),"")</f>
        <v>-4.1</v>
      </c>
      <c r="D103" s="14" t="n">
        <f aca="false">IFERROR(AVERAGE(G103:I103),"")</f>
        <v>-5.3</v>
      </c>
      <c r="E103" s="12"/>
      <c r="F103" s="3" t="n">
        <v>1836</v>
      </c>
      <c r="G103" s="14" t="str">
        <f aca="false">IF(L103&lt;&gt;"",L103+L$3,"")</f>
        <v/>
      </c>
      <c r="H103" s="14" t="n">
        <f aca="false">IF(M103&lt;&gt;"",M103+M$3,"")</f>
        <v>-5.3</v>
      </c>
      <c r="I103" s="14" t="str">
        <f aca="false">IF(N103&lt;&gt;"",N103+N$3,"")</f>
        <v/>
      </c>
      <c r="J103" s="12"/>
      <c r="K103" s="3" t="n">
        <v>1836</v>
      </c>
      <c r="L103" s="14" t="str">
        <f aca="false">IF(AND(Q103&gt;-9999,Q103&lt;&gt;""),Q103/100,"")</f>
        <v/>
      </c>
      <c r="M103" s="14" t="n">
        <f aca="false">IF(AND(R103&gt;-9999,R103&lt;&gt;""),R103/100,"")</f>
        <v>-4.1</v>
      </c>
      <c r="N103" s="14" t="str">
        <f aca="false">IF(AND(S103&gt;-9999,S103&lt;&gt;""),S103/100,"")</f>
        <v/>
      </c>
      <c r="O103" s="12"/>
      <c r="P103" s="7" t="n">
        <v>1836</v>
      </c>
      <c r="Q103" s="7"/>
      <c r="R103" s="7" t="n">
        <v>-410</v>
      </c>
      <c r="S103" s="7"/>
    </row>
    <row r="104" customFormat="false" ht="12.8" hidden="false" customHeight="false" outlineLevel="0" collapsed="false">
      <c r="B104" s="3" t="n">
        <v>1837</v>
      </c>
      <c r="C104" s="14" t="n">
        <f aca="false">IFERROR(AVERAGE(L104:N104),"")</f>
        <v>-6.1</v>
      </c>
      <c r="D104" s="14" t="n">
        <f aca="false">IFERROR(AVERAGE(G104:I104),"")</f>
        <v>-6.7</v>
      </c>
      <c r="E104" s="12"/>
      <c r="F104" s="3" t="n">
        <v>1837</v>
      </c>
      <c r="G104" s="14" t="n">
        <f aca="false">IF(L104&lt;&gt;"",L104+L$3,"")</f>
        <v>-7</v>
      </c>
      <c r="H104" s="14" t="n">
        <f aca="false">IF(M104&lt;&gt;"",M104+M$3,"")</f>
        <v>-6.4</v>
      </c>
      <c r="I104" s="14" t="str">
        <f aca="false">IF(N104&lt;&gt;"",N104+N$3,"")</f>
        <v/>
      </c>
      <c r="J104" s="12"/>
      <c r="K104" s="3" t="n">
        <v>1837</v>
      </c>
      <c r="L104" s="14" t="n">
        <f aca="false">IF(AND(Q104&gt;-9999,Q104&lt;&gt;""),Q104/100,"")</f>
        <v>-7</v>
      </c>
      <c r="M104" s="14" t="n">
        <f aca="false">IF(AND(R104&gt;-9999,R104&lt;&gt;""),R104/100,"")</f>
        <v>-5.2</v>
      </c>
      <c r="N104" s="14" t="str">
        <f aca="false">IF(AND(S104&gt;-9999,S104&lt;&gt;""),S104/100,"")</f>
        <v/>
      </c>
      <c r="O104" s="12"/>
      <c r="P104" s="7" t="n">
        <v>1837</v>
      </c>
      <c r="Q104" s="7" t="n">
        <v>-700</v>
      </c>
      <c r="R104" s="7" t="n">
        <v>-520</v>
      </c>
      <c r="S104" s="7"/>
    </row>
    <row r="105" customFormat="false" ht="12.8" hidden="false" customHeight="false" outlineLevel="0" collapsed="false">
      <c r="B105" s="3" t="n">
        <v>1838</v>
      </c>
      <c r="C105" s="14" t="n">
        <f aca="false">IFERROR(AVERAGE(L105:N105),"")</f>
        <v>-8.5</v>
      </c>
      <c r="D105" s="14" t="n">
        <f aca="false">IFERROR(AVERAGE(G105:I105),"")</f>
        <v>-9.1</v>
      </c>
      <c r="E105" s="12"/>
      <c r="F105" s="3" t="n">
        <v>1838</v>
      </c>
      <c r="G105" s="14" t="n">
        <f aca="false">IF(L105&lt;&gt;"",L105+L$3,"")</f>
        <v>-9.2</v>
      </c>
      <c r="H105" s="14" t="n">
        <f aca="false">IF(M105&lt;&gt;"",M105+M$3,"")</f>
        <v>-9</v>
      </c>
      <c r="I105" s="14" t="str">
        <f aca="false">IF(N105&lt;&gt;"",N105+N$3,"")</f>
        <v/>
      </c>
      <c r="J105" s="12"/>
      <c r="K105" s="3" t="n">
        <v>1838</v>
      </c>
      <c r="L105" s="14" t="n">
        <f aca="false">IF(AND(Q105&gt;-9999,Q105&lt;&gt;""),Q105/100,"")</f>
        <v>-9.2</v>
      </c>
      <c r="M105" s="14" t="n">
        <f aca="false">IF(AND(R105&gt;-9999,R105&lt;&gt;""),R105/100,"")</f>
        <v>-7.8</v>
      </c>
      <c r="N105" s="14" t="str">
        <f aca="false">IF(AND(S105&gt;-9999,S105&lt;&gt;""),S105/100,"")</f>
        <v/>
      </c>
      <c r="O105" s="12"/>
      <c r="P105" s="7" t="n">
        <v>1838</v>
      </c>
      <c r="Q105" s="7" t="n">
        <v>-920</v>
      </c>
      <c r="R105" s="7" t="n">
        <v>-780</v>
      </c>
      <c r="S105" s="7"/>
    </row>
    <row r="106" customFormat="false" ht="12.8" hidden="false" customHeight="false" outlineLevel="0" collapsed="false">
      <c r="B106" s="3" t="n">
        <v>1839</v>
      </c>
      <c r="C106" s="14" t="n">
        <f aca="false">IFERROR(AVERAGE(L106:N106),"")</f>
        <v>-4.5</v>
      </c>
      <c r="D106" s="14" t="n">
        <f aca="false">IFERROR(AVERAGE(G106:I106),"")</f>
        <v>-5.1</v>
      </c>
      <c r="E106" s="12"/>
      <c r="F106" s="3" t="n">
        <v>1839</v>
      </c>
      <c r="G106" s="14" t="n">
        <f aca="false">IF(L106&lt;&gt;"",L106+L$3,"")</f>
        <v>-4.9</v>
      </c>
      <c r="H106" s="14" t="n">
        <f aca="false">IF(M106&lt;&gt;"",M106+M$3,"")</f>
        <v>-5.3</v>
      </c>
      <c r="I106" s="14" t="str">
        <f aca="false">IF(N106&lt;&gt;"",N106+N$3,"")</f>
        <v/>
      </c>
      <c r="J106" s="12"/>
      <c r="K106" s="3" t="n">
        <v>1839</v>
      </c>
      <c r="L106" s="14" t="n">
        <f aca="false">IF(AND(Q106&gt;-9999,Q106&lt;&gt;""),Q106/100,"")</f>
        <v>-4.9</v>
      </c>
      <c r="M106" s="14" t="n">
        <f aca="false">IF(AND(R106&gt;-9999,R106&lt;&gt;""),R106/100,"")</f>
        <v>-4.1</v>
      </c>
      <c r="N106" s="14" t="str">
        <f aca="false">IF(AND(S106&gt;-9999,S106&lt;&gt;""),S106/100,"")</f>
        <v/>
      </c>
      <c r="O106" s="12"/>
      <c r="P106" s="7" t="n">
        <v>1839</v>
      </c>
      <c r="Q106" s="7" t="n">
        <v>-490</v>
      </c>
      <c r="R106" s="7" t="n">
        <v>-410</v>
      </c>
      <c r="S106" s="7"/>
    </row>
    <row r="107" customFormat="false" ht="12.8" hidden="false" customHeight="false" outlineLevel="0" collapsed="false">
      <c r="B107" s="3" t="n">
        <v>1840</v>
      </c>
      <c r="C107" s="14" t="n">
        <f aca="false">IFERROR(AVERAGE(L107:N107),"")</f>
        <v>-3.8</v>
      </c>
      <c r="D107" s="14" t="n">
        <f aca="false">IFERROR(AVERAGE(G107:I107),"")</f>
        <v>-4.4</v>
      </c>
      <c r="E107" s="12"/>
      <c r="F107" s="3" t="n">
        <v>1840</v>
      </c>
      <c r="G107" s="14" t="n">
        <f aca="false">IF(L107&lt;&gt;"",L107+L$3,"")</f>
        <v>-4</v>
      </c>
      <c r="H107" s="14" t="n">
        <f aca="false">IF(M107&lt;&gt;"",M107+M$3,"")</f>
        <v>-4.8</v>
      </c>
      <c r="I107" s="14" t="str">
        <f aca="false">IF(N107&lt;&gt;"",N107+N$3,"")</f>
        <v/>
      </c>
      <c r="J107" s="12"/>
      <c r="K107" s="3" t="n">
        <v>1840</v>
      </c>
      <c r="L107" s="14" t="n">
        <f aca="false">IF(AND(Q107&gt;-9999,Q107&lt;&gt;""),Q107/100,"")</f>
        <v>-4</v>
      </c>
      <c r="M107" s="14" t="n">
        <f aca="false">IF(AND(R107&gt;-9999,R107&lt;&gt;""),R107/100,"")</f>
        <v>-3.6</v>
      </c>
      <c r="N107" s="14" t="str">
        <f aca="false">IF(AND(S107&gt;-9999,S107&lt;&gt;""),S107/100,"")</f>
        <v/>
      </c>
      <c r="O107" s="12"/>
      <c r="P107" s="7" t="n">
        <v>1840</v>
      </c>
      <c r="Q107" s="7" t="n">
        <v>-400</v>
      </c>
      <c r="R107" s="7" t="n">
        <v>-360</v>
      </c>
      <c r="S107" s="7"/>
    </row>
    <row r="108" customFormat="false" ht="12.8" hidden="false" customHeight="false" outlineLevel="0" collapsed="false">
      <c r="B108" s="3" t="n">
        <v>1841</v>
      </c>
      <c r="C108" s="14" t="n">
        <f aca="false">IFERROR(AVERAGE(L108:N108),"")</f>
        <v>-7</v>
      </c>
      <c r="D108" s="14" t="n">
        <f aca="false">IFERROR(AVERAGE(G108:I108),"")</f>
        <v>-7.6</v>
      </c>
      <c r="E108" s="12"/>
      <c r="F108" s="3" t="n">
        <v>1841</v>
      </c>
      <c r="G108" s="14" t="n">
        <f aca="false">IF(L108&lt;&gt;"",L108+L$3,"")</f>
        <v>-7.6</v>
      </c>
      <c r="H108" s="14" t="n">
        <f aca="false">IF(M108&lt;&gt;"",M108+M$3,"")</f>
        <v>-7.6</v>
      </c>
      <c r="I108" s="14" t="str">
        <f aca="false">IF(N108&lt;&gt;"",N108+N$3,"")</f>
        <v/>
      </c>
      <c r="J108" s="12"/>
      <c r="K108" s="3" t="n">
        <v>1841</v>
      </c>
      <c r="L108" s="14" t="n">
        <f aca="false">IF(AND(Q108&gt;-9999,Q108&lt;&gt;""),Q108/100,"")</f>
        <v>-7.6</v>
      </c>
      <c r="M108" s="14" t="n">
        <f aca="false">IF(AND(R108&gt;-9999,R108&lt;&gt;""),R108/100,"")</f>
        <v>-6.4</v>
      </c>
      <c r="N108" s="14" t="str">
        <f aca="false">IF(AND(S108&gt;-9999,S108&lt;&gt;""),S108/100,"")</f>
        <v/>
      </c>
      <c r="O108" s="12"/>
      <c r="P108" s="7" t="n">
        <v>1841</v>
      </c>
      <c r="Q108" s="7" t="n">
        <v>-760</v>
      </c>
      <c r="R108" s="7" t="n">
        <v>-640</v>
      </c>
      <c r="S108" s="7"/>
    </row>
    <row r="109" customFormat="false" ht="12.8" hidden="false" customHeight="false" outlineLevel="0" collapsed="false">
      <c r="B109" s="3" t="n">
        <v>1842</v>
      </c>
      <c r="C109" s="14" t="n">
        <f aca="false">IFERROR(AVERAGE(L109:N109),"")</f>
        <v>-2.65</v>
      </c>
      <c r="D109" s="14" t="n">
        <f aca="false">IFERROR(AVERAGE(G109:I109),"")</f>
        <v>-3.25</v>
      </c>
      <c r="E109" s="12"/>
      <c r="F109" s="3" t="n">
        <v>1842</v>
      </c>
      <c r="G109" s="14" t="n">
        <f aca="false">IF(L109&lt;&gt;"",L109+L$3,"")</f>
        <v>-3.1</v>
      </c>
      <c r="H109" s="14" t="n">
        <f aca="false">IF(M109&lt;&gt;"",M109+M$3,"")</f>
        <v>-3.4</v>
      </c>
      <c r="I109" s="14" t="str">
        <f aca="false">IF(N109&lt;&gt;"",N109+N$3,"")</f>
        <v/>
      </c>
      <c r="J109" s="12"/>
      <c r="K109" s="3" t="n">
        <v>1842</v>
      </c>
      <c r="L109" s="14" t="n">
        <f aca="false">IF(AND(Q109&gt;-9999,Q109&lt;&gt;""),Q109/100,"")</f>
        <v>-3.1</v>
      </c>
      <c r="M109" s="14" t="n">
        <f aca="false">IF(AND(R109&gt;-9999,R109&lt;&gt;""),R109/100,"")</f>
        <v>-2.2</v>
      </c>
      <c r="N109" s="14" t="str">
        <f aca="false">IF(AND(S109&gt;-9999,S109&lt;&gt;""),S109/100,"")</f>
        <v/>
      </c>
      <c r="O109" s="12"/>
      <c r="P109" s="7" t="n">
        <v>1842</v>
      </c>
      <c r="Q109" s="7" t="n">
        <v>-310</v>
      </c>
      <c r="R109" s="7" t="n">
        <v>-220</v>
      </c>
      <c r="S109" s="7"/>
    </row>
    <row r="110" customFormat="false" ht="12.8" hidden="false" customHeight="false" outlineLevel="0" collapsed="false">
      <c r="B110" s="3" t="n">
        <v>1843</v>
      </c>
      <c r="C110" s="14" t="n">
        <f aca="false">IFERROR(AVERAGE(L110:N110),"")</f>
        <v>-0.85</v>
      </c>
      <c r="D110" s="14" t="n">
        <f aca="false">IFERROR(AVERAGE(G110:I110),"")</f>
        <v>-1.45</v>
      </c>
      <c r="E110" s="12"/>
      <c r="F110" s="3" t="n">
        <v>1843</v>
      </c>
      <c r="G110" s="14" t="n">
        <f aca="false">IF(L110&lt;&gt;"",L110+L$3,"")</f>
        <v>-1.2</v>
      </c>
      <c r="H110" s="14" t="n">
        <f aca="false">IF(M110&lt;&gt;"",M110+M$3,"")</f>
        <v>-1.7</v>
      </c>
      <c r="I110" s="14" t="str">
        <f aca="false">IF(N110&lt;&gt;"",N110+N$3,"")</f>
        <v/>
      </c>
      <c r="J110" s="12"/>
      <c r="K110" s="3" t="n">
        <v>1843</v>
      </c>
      <c r="L110" s="14" t="n">
        <f aca="false">IF(AND(Q110&gt;-9999,Q110&lt;&gt;""),Q110/100,"")</f>
        <v>-1.2</v>
      </c>
      <c r="M110" s="14" t="n">
        <f aca="false">IF(AND(R110&gt;-9999,R110&lt;&gt;""),R110/100,"")</f>
        <v>-0.5</v>
      </c>
      <c r="N110" s="14" t="str">
        <f aca="false">IF(AND(S110&gt;-9999,S110&lt;&gt;""),S110/100,"")</f>
        <v/>
      </c>
      <c r="O110" s="12"/>
      <c r="P110" s="7" t="n">
        <v>1843</v>
      </c>
      <c r="Q110" s="7" t="n">
        <v>-120</v>
      </c>
      <c r="R110" s="7" t="n">
        <v>-50</v>
      </c>
      <c r="S110" s="7"/>
    </row>
    <row r="111" customFormat="false" ht="12.8" hidden="false" customHeight="false" outlineLevel="0" collapsed="false">
      <c r="B111" s="3" t="n">
        <v>1844</v>
      </c>
      <c r="C111" s="14" t="n">
        <f aca="false">IFERROR(AVERAGE(L111:N111),"")</f>
        <v>-5.4</v>
      </c>
      <c r="D111" s="14" t="n">
        <f aca="false">IFERROR(AVERAGE(G111:I111),"")</f>
        <v>-6</v>
      </c>
      <c r="E111" s="12"/>
      <c r="F111" s="3" t="n">
        <v>1844</v>
      </c>
      <c r="G111" s="14" t="n">
        <f aca="false">IF(L111&lt;&gt;"",L111+L$3,"")</f>
        <v>-5.8</v>
      </c>
      <c r="H111" s="14" t="n">
        <f aca="false">IF(M111&lt;&gt;"",M111+M$3,"")</f>
        <v>-6.2</v>
      </c>
      <c r="I111" s="14" t="str">
        <f aca="false">IF(N111&lt;&gt;"",N111+N$3,"")</f>
        <v/>
      </c>
      <c r="J111" s="12"/>
      <c r="K111" s="3" t="n">
        <v>1844</v>
      </c>
      <c r="L111" s="14" t="n">
        <f aca="false">IF(AND(Q111&gt;-9999,Q111&lt;&gt;""),Q111/100,"")</f>
        <v>-5.8</v>
      </c>
      <c r="M111" s="14" t="n">
        <f aca="false">IF(AND(R111&gt;-9999,R111&lt;&gt;""),R111/100,"")</f>
        <v>-5</v>
      </c>
      <c r="N111" s="14" t="str">
        <f aca="false">IF(AND(S111&gt;-9999,S111&lt;&gt;""),S111/100,"")</f>
        <v/>
      </c>
      <c r="O111" s="12"/>
      <c r="P111" s="7" t="n">
        <v>1844</v>
      </c>
      <c r="Q111" s="7" t="n">
        <v>-580</v>
      </c>
      <c r="R111" s="7" t="n">
        <v>-500</v>
      </c>
      <c r="S111" s="7"/>
    </row>
    <row r="112" customFormat="false" ht="12.8" hidden="false" customHeight="false" outlineLevel="0" collapsed="false">
      <c r="B112" s="3" t="n">
        <v>1845</v>
      </c>
      <c r="C112" s="14" t="n">
        <f aca="false">IFERROR(AVERAGE(L112:N112),"")</f>
        <v>-0.75</v>
      </c>
      <c r="D112" s="14" t="n">
        <f aca="false">IFERROR(AVERAGE(G112:I112),"")</f>
        <v>-1.35</v>
      </c>
      <c r="E112" s="12"/>
      <c r="F112" s="3" t="n">
        <v>1845</v>
      </c>
      <c r="G112" s="14" t="n">
        <f aca="false">IF(L112&lt;&gt;"",L112+L$3,"")</f>
        <v>-1.1</v>
      </c>
      <c r="H112" s="14" t="n">
        <f aca="false">IF(M112&lt;&gt;"",M112+M$3,"")</f>
        <v>-1.6</v>
      </c>
      <c r="I112" s="14" t="str">
        <f aca="false">IF(N112&lt;&gt;"",N112+N$3,"")</f>
        <v/>
      </c>
      <c r="J112" s="12"/>
      <c r="K112" s="3" t="n">
        <v>1845</v>
      </c>
      <c r="L112" s="14" t="n">
        <f aca="false">IF(AND(Q112&gt;-9999,Q112&lt;&gt;""),Q112/100,"")</f>
        <v>-1.1</v>
      </c>
      <c r="M112" s="14" t="n">
        <f aca="false">IF(AND(R112&gt;-9999,R112&lt;&gt;""),R112/100,"")</f>
        <v>-0.4</v>
      </c>
      <c r="N112" s="14" t="str">
        <f aca="false">IF(AND(S112&gt;-9999,S112&lt;&gt;""),S112/100,"")</f>
        <v/>
      </c>
      <c r="O112" s="12"/>
      <c r="P112" s="7" t="n">
        <v>1845</v>
      </c>
      <c r="Q112" s="7" t="n">
        <v>-110</v>
      </c>
      <c r="R112" s="7" t="n">
        <v>-40</v>
      </c>
      <c r="S112" s="7"/>
    </row>
    <row r="113" customFormat="false" ht="12.8" hidden="false" customHeight="false" outlineLevel="0" collapsed="false">
      <c r="B113" s="3" t="n">
        <v>1846</v>
      </c>
      <c r="C113" s="14" t="n">
        <f aca="false">IFERROR(AVERAGE(L113:N113),"")</f>
        <v>-3.5</v>
      </c>
      <c r="D113" s="14" t="n">
        <f aca="false">IFERROR(AVERAGE(G113:I113),"")</f>
        <v>-4.7</v>
      </c>
      <c r="E113" s="12"/>
      <c r="F113" s="3" t="n">
        <v>1846</v>
      </c>
      <c r="G113" s="14" t="str">
        <f aca="false">IF(L113&lt;&gt;"",L113+L$3,"")</f>
        <v/>
      </c>
      <c r="H113" s="14" t="n">
        <f aca="false">IF(M113&lt;&gt;"",M113+M$3,"")</f>
        <v>-4.7</v>
      </c>
      <c r="I113" s="14" t="str">
        <f aca="false">IF(N113&lt;&gt;"",N113+N$3,"")</f>
        <v/>
      </c>
      <c r="J113" s="12"/>
      <c r="K113" s="3" t="n">
        <v>1846</v>
      </c>
      <c r="L113" s="14" t="str">
        <f aca="false">IF(AND(Q113&gt;-9999,Q113&lt;&gt;""),Q113/100,"")</f>
        <v/>
      </c>
      <c r="M113" s="14" t="n">
        <f aca="false">IF(AND(R113&gt;-9999,R113&lt;&gt;""),R113/100,"")</f>
        <v>-3.5</v>
      </c>
      <c r="N113" s="14" t="str">
        <f aca="false">IF(AND(S113&gt;-9999,S113&lt;&gt;""),S113/100,"")</f>
        <v/>
      </c>
      <c r="O113" s="12"/>
      <c r="P113" s="7" t="n">
        <v>1846</v>
      </c>
      <c r="Q113" s="7"/>
      <c r="R113" s="7" t="n">
        <v>-350</v>
      </c>
      <c r="S113" s="7"/>
    </row>
    <row r="114" customFormat="false" ht="12.8" hidden="false" customHeight="false" outlineLevel="0" collapsed="false">
      <c r="B114" s="3" t="n">
        <v>1847</v>
      </c>
      <c r="C114" s="14" t="n">
        <f aca="false">IFERROR(AVERAGE(L114:N114),"")</f>
        <v>-4</v>
      </c>
      <c r="D114" s="14" t="n">
        <f aca="false">IFERROR(AVERAGE(G114:I114),"")</f>
        <v>-5.2</v>
      </c>
      <c r="E114" s="12"/>
      <c r="F114" s="3" t="n">
        <v>1847</v>
      </c>
      <c r="G114" s="14" t="str">
        <f aca="false">IF(L114&lt;&gt;"",L114+L$3,"")</f>
        <v/>
      </c>
      <c r="H114" s="14" t="n">
        <f aca="false">IF(M114&lt;&gt;"",M114+M$3,"")</f>
        <v>-5.2</v>
      </c>
      <c r="I114" s="14" t="str">
        <f aca="false">IF(N114&lt;&gt;"",N114+N$3,"")</f>
        <v/>
      </c>
      <c r="J114" s="12"/>
      <c r="K114" s="3" t="n">
        <v>1847</v>
      </c>
      <c r="L114" s="14" t="str">
        <f aca="false">IF(AND(Q114&gt;-9999,Q114&lt;&gt;""),Q114/100,"")</f>
        <v/>
      </c>
      <c r="M114" s="14" t="n">
        <f aca="false">IF(AND(R114&gt;-9999,R114&lt;&gt;""),R114/100,"")</f>
        <v>-4</v>
      </c>
      <c r="N114" s="14" t="str">
        <f aca="false">IF(AND(S114&gt;-9999,S114&lt;&gt;""),S114/100,"")</f>
        <v/>
      </c>
      <c r="O114" s="12"/>
      <c r="P114" s="7" t="n">
        <v>1847</v>
      </c>
      <c r="Q114" s="7"/>
      <c r="R114" s="7" t="n">
        <v>-400</v>
      </c>
      <c r="S114" s="7"/>
    </row>
    <row r="115" customFormat="false" ht="12.8" hidden="false" customHeight="false" outlineLevel="0" collapsed="false">
      <c r="B115" s="3" t="n">
        <v>1848</v>
      </c>
      <c r="C115" s="14" t="n">
        <f aca="false">IFERROR(AVERAGE(L115:N115),"")</f>
        <v>-6.6</v>
      </c>
      <c r="D115" s="14" t="n">
        <f aca="false">IFERROR(AVERAGE(G115:I115),"")</f>
        <v>-7.8</v>
      </c>
      <c r="E115" s="12"/>
      <c r="F115" s="3" t="n">
        <v>1848</v>
      </c>
      <c r="G115" s="14" t="str">
        <f aca="false">IF(L115&lt;&gt;"",L115+L$3,"")</f>
        <v/>
      </c>
      <c r="H115" s="14" t="n">
        <f aca="false">IF(M115&lt;&gt;"",M115+M$3,"")</f>
        <v>-7.8</v>
      </c>
      <c r="I115" s="14" t="str">
        <f aca="false">IF(N115&lt;&gt;"",N115+N$3,"")</f>
        <v/>
      </c>
      <c r="J115" s="12"/>
      <c r="K115" s="3" t="n">
        <v>1848</v>
      </c>
      <c r="L115" s="14" t="str">
        <f aca="false">IF(AND(Q115&gt;-9999,Q115&lt;&gt;""),Q115/100,"")</f>
        <v/>
      </c>
      <c r="M115" s="14" t="n">
        <f aca="false">IF(AND(R115&gt;-9999,R115&lt;&gt;""),R115/100,"")</f>
        <v>-6.6</v>
      </c>
      <c r="N115" s="14" t="str">
        <f aca="false">IF(AND(S115&gt;-9999,S115&lt;&gt;""),S115/100,"")</f>
        <v/>
      </c>
      <c r="O115" s="12"/>
      <c r="P115" s="7" t="n">
        <v>1848</v>
      </c>
      <c r="Q115" s="7"/>
      <c r="R115" s="7" t="n">
        <v>-660</v>
      </c>
      <c r="S115" s="7"/>
    </row>
    <row r="116" customFormat="false" ht="12.8" hidden="false" customHeight="false" outlineLevel="0" collapsed="false">
      <c r="B116" s="3" t="n">
        <v>1849</v>
      </c>
      <c r="C116" s="14" t="n">
        <f aca="false">IFERROR(AVERAGE(L116:N116),"")</f>
        <v>-5.9</v>
      </c>
      <c r="D116" s="14" t="n">
        <f aca="false">IFERROR(AVERAGE(G116:I116),"")</f>
        <v>-7.1</v>
      </c>
      <c r="E116" s="12"/>
      <c r="F116" s="3" t="n">
        <v>1849</v>
      </c>
      <c r="G116" s="14" t="str">
        <f aca="false">IF(L116&lt;&gt;"",L116+L$3,"")</f>
        <v/>
      </c>
      <c r="H116" s="14" t="n">
        <f aca="false">IF(M116&lt;&gt;"",M116+M$3,"")</f>
        <v>-7.1</v>
      </c>
      <c r="I116" s="14" t="str">
        <f aca="false">IF(N116&lt;&gt;"",N116+N$3,"")</f>
        <v/>
      </c>
      <c r="J116" s="12"/>
      <c r="K116" s="3" t="n">
        <v>1849</v>
      </c>
      <c r="L116" s="14" t="str">
        <f aca="false">IF(AND(Q116&gt;-9999,Q116&lt;&gt;""),Q116/100,"")</f>
        <v/>
      </c>
      <c r="M116" s="14" t="n">
        <f aca="false">IF(AND(R116&gt;-9999,R116&lt;&gt;""),R116/100,"")</f>
        <v>-5.9</v>
      </c>
      <c r="N116" s="14" t="str">
        <f aca="false">IF(AND(S116&gt;-9999,S116&lt;&gt;""),S116/100,"")</f>
        <v/>
      </c>
      <c r="O116" s="12"/>
      <c r="P116" s="7" t="n">
        <v>1849</v>
      </c>
      <c r="Q116" s="7"/>
      <c r="R116" s="7" t="n">
        <v>-590</v>
      </c>
      <c r="S116" s="7"/>
    </row>
    <row r="117" customFormat="false" ht="12.8" hidden="false" customHeight="false" outlineLevel="0" collapsed="false">
      <c r="B117" s="3" t="n">
        <v>1850</v>
      </c>
      <c r="C117" s="14" t="n">
        <f aca="false">IFERROR(AVERAGE(L117:N117),"")</f>
        <v>-8.6</v>
      </c>
      <c r="D117" s="14" t="n">
        <f aca="false">IFERROR(AVERAGE(G117:I117),"")</f>
        <v>-9.8</v>
      </c>
      <c r="E117" s="12"/>
      <c r="F117" s="3" t="n">
        <v>1850</v>
      </c>
      <c r="G117" s="14" t="str">
        <f aca="false">IF(L117&lt;&gt;"",L117+L$3,"")</f>
        <v/>
      </c>
      <c r="H117" s="14" t="n">
        <f aca="false">IF(M117&lt;&gt;"",M117+M$3,"")</f>
        <v>-9.8</v>
      </c>
      <c r="I117" s="14" t="str">
        <f aca="false">IF(N117&lt;&gt;"",N117+N$3,"")</f>
        <v/>
      </c>
      <c r="J117" s="12"/>
      <c r="K117" s="3" t="n">
        <v>1850</v>
      </c>
      <c r="L117" s="14" t="str">
        <f aca="false">IF(AND(Q117&gt;-9999,Q117&lt;&gt;""),Q117/100,"")</f>
        <v/>
      </c>
      <c r="M117" s="14" t="n">
        <f aca="false">IF(AND(R117&gt;-9999,R117&lt;&gt;""),R117/100,"")</f>
        <v>-8.6</v>
      </c>
      <c r="N117" s="14" t="str">
        <f aca="false">IF(AND(S117&gt;-9999,S117&lt;&gt;""),S117/100,"")</f>
        <v/>
      </c>
      <c r="O117" s="12"/>
      <c r="P117" s="7" t="n">
        <v>1850</v>
      </c>
      <c r="Q117" s="7"/>
      <c r="R117" s="7" t="n">
        <v>-860</v>
      </c>
      <c r="S117" s="7"/>
    </row>
    <row r="118" customFormat="false" ht="12.8" hidden="false" customHeight="false" outlineLevel="0" collapsed="false">
      <c r="B118" s="3" t="n">
        <v>1851</v>
      </c>
      <c r="C118" s="14" t="n">
        <f aca="false">IFERROR(AVERAGE(L118:N118),"")</f>
        <v>-1.8</v>
      </c>
      <c r="D118" s="14" t="n">
        <f aca="false">IFERROR(AVERAGE(G118:I118),"")</f>
        <v>-3</v>
      </c>
      <c r="E118" s="12"/>
      <c r="F118" s="3" t="n">
        <v>1851</v>
      </c>
      <c r="G118" s="14" t="str">
        <f aca="false">IF(L118&lt;&gt;"",L118+L$3,"")</f>
        <v/>
      </c>
      <c r="H118" s="14" t="n">
        <f aca="false">IF(M118&lt;&gt;"",M118+M$3,"")</f>
        <v>-3</v>
      </c>
      <c r="I118" s="14" t="str">
        <f aca="false">IF(N118&lt;&gt;"",N118+N$3,"")</f>
        <v/>
      </c>
      <c r="J118" s="12"/>
      <c r="K118" s="3" t="n">
        <v>1851</v>
      </c>
      <c r="L118" s="14" t="str">
        <f aca="false">IF(AND(Q118&gt;-9999,Q118&lt;&gt;""),Q118/100,"")</f>
        <v/>
      </c>
      <c r="M118" s="14" t="n">
        <f aca="false">IF(AND(R118&gt;-9999,R118&lt;&gt;""),R118/100,"")</f>
        <v>-1.8</v>
      </c>
      <c r="N118" s="14" t="str">
        <f aca="false">IF(AND(S118&gt;-9999,S118&lt;&gt;""),S118/100,"")</f>
        <v/>
      </c>
      <c r="O118" s="12"/>
      <c r="P118" s="7" t="n">
        <v>1851</v>
      </c>
      <c r="Q118" s="7"/>
      <c r="R118" s="7" t="n">
        <v>-180</v>
      </c>
      <c r="S118" s="7"/>
    </row>
    <row r="119" customFormat="false" ht="12.8" hidden="false" customHeight="false" outlineLevel="0" collapsed="false">
      <c r="B119" s="3" t="n">
        <v>1852</v>
      </c>
      <c r="C119" s="14" t="n">
        <f aca="false">IFERROR(AVERAGE(L119:N119),"")</f>
        <v>-1.6</v>
      </c>
      <c r="D119" s="14" t="n">
        <f aca="false">IFERROR(AVERAGE(G119:I119),"")</f>
        <v>-2.8</v>
      </c>
      <c r="E119" s="12"/>
      <c r="F119" s="3" t="n">
        <v>1852</v>
      </c>
      <c r="G119" s="14" t="str">
        <f aca="false">IF(L119&lt;&gt;"",L119+L$3,"")</f>
        <v/>
      </c>
      <c r="H119" s="14" t="n">
        <f aca="false">IF(M119&lt;&gt;"",M119+M$3,"")</f>
        <v>-2.8</v>
      </c>
      <c r="I119" s="14" t="str">
        <f aca="false">IF(N119&lt;&gt;"",N119+N$3,"")</f>
        <v/>
      </c>
      <c r="J119" s="12"/>
      <c r="K119" s="3" t="n">
        <v>1852</v>
      </c>
      <c r="L119" s="14" t="str">
        <f aca="false">IF(AND(Q119&gt;-9999,Q119&lt;&gt;""),Q119/100,"")</f>
        <v/>
      </c>
      <c r="M119" s="14" t="n">
        <f aca="false">IF(AND(R119&gt;-9999,R119&lt;&gt;""),R119/100,"")</f>
        <v>-1.6</v>
      </c>
      <c r="N119" s="14" t="str">
        <f aca="false">IF(AND(S119&gt;-9999,S119&lt;&gt;""),S119/100,"")</f>
        <v/>
      </c>
      <c r="O119" s="12"/>
      <c r="P119" s="7" t="n">
        <v>1852</v>
      </c>
      <c r="Q119" s="7"/>
      <c r="R119" s="7" t="n">
        <v>-160</v>
      </c>
      <c r="S119" s="7"/>
    </row>
    <row r="120" customFormat="false" ht="12.8" hidden="false" customHeight="false" outlineLevel="0" collapsed="false">
      <c r="B120" s="3" t="n">
        <v>1853</v>
      </c>
      <c r="C120" s="14" t="n">
        <f aca="false">IFERROR(AVERAGE(L120:N120),"")</f>
        <v>-0.3</v>
      </c>
      <c r="D120" s="14" t="n">
        <f aca="false">IFERROR(AVERAGE(G120:I120),"")</f>
        <v>-1.5</v>
      </c>
      <c r="E120" s="12"/>
      <c r="F120" s="3" t="n">
        <v>1853</v>
      </c>
      <c r="G120" s="14" t="str">
        <f aca="false">IF(L120&lt;&gt;"",L120+L$3,"")</f>
        <v/>
      </c>
      <c r="H120" s="14" t="n">
        <f aca="false">IF(M120&lt;&gt;"",M120+M$3,"")</f>
        <v>-1.5</v>
      </c>
      <c r="I120" s="14" t="str">
        <f aca="false">IF(N120&lt;&gt;"",N120+N$3,"")</f>
        <v/>
      </c>
      <c r="J120" s="12"/>
      <c r="K120" s="3" t="n">
        <v>1853</v>
      </c>
      <c r="L120" s="14" t="str">
        <f aca="false">IF(AND(Q120&gt;-9999,Q120&lt;&gt;""),Q120/100,"")</f>
        <v/>
      </c>
      <c r="M120" s="14" t="n">
        <f aca="false">IF(AND(R120&gt;-9999,R120&lt;&gt;""),R120/100,"")</f>
        <v>-0.3</v>
      </c>
      <c r="N120" s="14" t="str">
        <f aca="false">IF(AND(S120&gt;-9999,S120&lt;&gt;""),S120/100,"")</f>
        <v/>
      </c>
      <c r="O120" s="12"/>
      <c r="P120" s="7" t="n">
        <v>1853</v>
      </c>
      <c r="Q120" s="7"/>
      <c r="R120" s="7" t="n">
        <v>-30</v>
      </c>
      <c r="S120" s="7"/>
    </row>
    <row r="121" customFormat="false" ht="12.8" hidden="false" customHeight="false" outlineLevel="0" collapsed="false">
      <c r="B121" s="3" t="n">
        <v>1854</v>
      </c>
      <c r="C121" s="14" t="n">
        <f aca="false">IFERROR(AVERAGE(L121:N121),"")</f>
        <v>-4.4</v>
      </c>
      <c r="D121" s="14" t="n">
        <f aca="false">IFERROR(AVERAGE(G121:I121),"")</f>
        <v>-5.6</v>
      </c>
      <c r="E121" s="12"/>
      <c r="F121" s="3" t="n">
        <v>1854</v>
      </c>
      <c r="G121" s="14" t="str">
        <f aca="false">IF(L121&lt;&gt;"",L121+L$3,"")</f>
        <v/>
      </c>
      <c r="H121" s="14" t="n">
        <f aca="false">IF(M121&lt;&gt;"",M121+M$3,"")</f>
        <v>-5.6</v>
      </c>
      <c r="I121" s="14" t="str">
        <f aca="false">IF(N121&lt;&gt;"",N121+N$3,"")</f>
        <v/>
      </c>
      <c r="J121" s="12"/>
      <c r="K121" s="3" t="n">
        <v>1854</v>
      </c>
      <c r="L121" s="14" t="str">
        <f aca="false">IF(AND(Q121&gt;-9999,Q121&lt;&gt;""),Q121/100,"")</f>
        <v/>
      </c>
      <c r="M121" s="14" t="n">
        <f aca="false">IF(AND(R121&gt;-9999,R121&lt;&gt;""),R121/100,"")</f>
        <v>-4.4</v>
      </c>
      <c r="N121" s="14" t="str">
        <f aca="false">IF(AND(S121&gt;-9999,S121&lt;&gt;""),S121/100,"")</f>
        <v/>
      </c>
      <c r="O121" s="12"/>
      <c r="P121" s="7" t="n">
        <v>1854</v>
      </c>
      <c r="Q121" s="7"/>
      <c r="R121" s="7" t="n">
        <v>-440</v>
      </c>
      <c r="S121" s="7"/>
    </row>
    <row r="122" customFormat="false" ht="12.8" hidden="false" customHeight="false" outlineLevel="0" collapsed="false">
      <c r="B122" s="3" t="n">
        <v>1855</v>
      </c>
      <c r="C122" s="14" t="n">
        <f aca="false">IFERROR(AVERAGE(L122:N122),"")</f>
        <v>-6</v>
      </c>
      <c r="D122" s="14" t="n">
        <f aca="false">IFERROR(AVERAGE(G122:I122),"")</f>
        <v>-6.6</v>
      </c>
      <c r="E122" s="12"/>
      <c r="F122" s="3" t="n">
        <v>1855</v>
      </c>
      <c r="G122" s="14" t="n">
        <f aca="false">IF(L122&lt;&gt;"",L122+L$3,"")</f>
        <v>-6.4</v>
      </c>
      <c r="H122" s="14" t="n">
        <f aca="false">IF(M122&lt;&gt;"",M122+M$3,"")</f>
        <v>-6.8</v>
      </c>
      <c r="I122" s="14" t="str">
        <f aca="false">IF(N122&lt;&gt;"",N122+N$3,"")</f>
        <v/>
      </c>
      <c r="J122" s="12"/>
      <c r="K122" s="3" t="n">
        <v>1855</v>
      </c>
      <c r="L122" s="14" t="n">
        <f aca="false">IF(AND(Q122&gt;-9999,Q122&lt;&gt;""),Q122/100,"")</f>
        <v>-6.4</v>
      </c>
      <c r="M122" s="14" t="n">
        <f aca="false">IF(AND(R122&gt;-9999,R122&lt;&gt;""),R122/100,"")</f>
        <v>-5.6</v>
      </c>
      <c r="N122" s="14" t="str">
        <f aca="false">IF(AND(S122&gt;-9999,S122&lt;&gt;""),S122/100,"")</f>
        <v/>
      </c>
      <c r="O122" s="12"/>
      <c r="P122" s="7" t="n">
        <v>1855</v>
      </c>
      <c r="Q122" s="7" t="n">
        <v>-640</v>
      </c>
      <c r="R122" s="7" t="n">
        <v>-560</v>
      </c>
      <c r="S122" s="7"/>
    </row>
    <row r="123" customFormat="false" ht="12.8" hidden="false" customHeight="false" outlineLevel="0" collapsed="false">
      <c r="B123" s="3" t="n">
        <v>1856</v>
      </c>
      <c r="C123" s="14" t="n">
        <f aca="false">IFERROR(AVERAGE(L123:N123),"")</f>
        <v>-4.65</v>
      </c>
      <c r="D123" s="14" t="n">
        <f aca="false">IFERROR(AVERAGE(G123:I123),"")</f>
        <v>-5.25</v>
      </c>
      <c r="E123" s="12"/>
      <c r="F123" s="3" t="n">
        <v>1856</v>
      </c>
      <c r="G123" s="14" t="n">
        <f aca="false">IF(L123&lt;&gt;"",L123+L$3,"")</f>
        <v>-5.2</v>
      </c>
      <c r="H123" s="14" t="n">
        <f aca="false">IF(M123&lt;&gt;"",M123+M$3,"")</f>
        <v>-5.3</v>
      </c>
      <c r="I123" s="14" t="str">
        <f aca="false">IF(N123&lt;&gt;"",N123+N$3,"")</f>
        <v/>
      </c>
      <c r="J123" s="12"/>
      <c r="K123" s="3" t="n">
        <v>1856</v>
      </c>
      <c r="L123" s="14" t="n">
        <f aca="false">IF(AND(Q123&gt;-9999,Q123&lt;&gt;""),Q123/100,"")</f>
        <v>-5.2</v>
      </c>
      <c r="M123" s="14" t="n">
        <f aca="false">IF(AND(R123&gt;-9999,R123&lt;&gt;""),R123/100,"")</f>
        <v>-4.1</v>
      </c>
      <c r="N123" s="14" t="str">
        <f aca="false">IF(AND(S123&gt;-9999,S123&lt;&gt;""),S123/100,"")</f>
        <v/>
      </c>
      <c r="O123" s="12"/>
      <c r="P123" s="7" t="n">
        <v>1856</v>
      </c>
      <c r="Q123" s="7" t="n">
        <v>-520</v>
      </c>
      <c r="R123" s="7" t="n">
        <v>-410</v>
      </c>
      <c r="S123" s="7"/>
    </row>
    <row r="124" customFormat="false" ht="12.8" hidden="false" customHeight="false" outlineLevel="0" collapsed="false">
      <c r="B124" s="3" t="n">
        <v>1857</v>
      </c>
      <c r="C124" s="14" t="n">
        <f aca="false">IFERROR(AVERAGE(L124:N124),"")</f>
        <v>-6.55</v>
      </c>
      <c r="D124" s="14" t="n">
        <f aca="false">IFERROR(AVERAGE(G124:I124),"")</f>
        <v>-7.15</v>
      </c>
      <c r="E124" s="12"/>
      <c r="F124" s="3" t="n">
        <v>1857</v>
      </c>
      <c r="G124" s="14" t="n">
        <f aca="false">IF(L124&lt;&gt;"",L124+L$3,"")</f>
        <v>-7.2</v>
      </c>
      <c r="H124" s="14" t="n">
        <f aca="false">IF(M124&lt;&gt;"",M124+M$3,"")</f>
        <v>-7.1</v>
      </c>
      <c r="I124" s="14" t="str">
        <f aca="false">IF(N124&lt;&gt;"",N124+N$3,"")</f>
        <v/>
      </c>
      <c r="J124" s="12"/>
      <c r="K124" s="3" t="n">
        <v>1857</v>
      </c>
      <c r="L124" s="14" t="n">
        <f aca="false">IF(AND(Q124&gt;-9999,Q124&lt;&gt;""),Q124/100,"")</f>
        <v>-7.2</v>
      </c>
      <c r="M124" s="14" t="n">
        <f aca="false">IF(AND(R124&gt;-9999,R124&lt;&gt;""),R124/100,"")</f>
        <v>-5.9</v>
      </c>
      <c r="N124" s="14" t="str">
        <f aca="false">IF(AND(S124&gt;-9999,S124&lt;&gt;""),S124/100,"")</f>
        <v/>
      </c>
      <c r="O124" s="12"/>
      <c r="P124" s="7" t="n">
        <v>1857</v>
      </c>
      <c r="Q124" s="7" t="n">
        <v>-720</v>
      </c>
      <c r="R124" s="7" t="n">
        <v>-590</v>
      </c>
      <c r="S124" s="7"/>
    </row>
    <row r="125" customFormat="false" ht="12.8" hidden="false" customHeight="false" outlineLevel="0" collapsed="false">
      <c r="B125" s="3" t="n">
        <v>1858</v>
      </c>
      <c r="C125" s="14" t="n">
        <f aca="false">IFERROR(AVERAGE(L125:N125),"")</f>
        <v>-2.15</v>
      </c>
      <c r="D125" s="14" t="n">
        <f aca="false">IFERROR(AVERAGE(G125:I125),"")</f>
        <v>-2.75</v>
      </c>
      <c r="E125" s="12"/>
      <c r="F125" s="3" t="n">
        <v>1858</v>
      </c>
      <c r="G125" s="14" t="n">
        <f aca="false">IF(L125&lt;&gt;"",L125+L$3,"")</f>
        <v>-2.8</v>
      </c>
      <c r="H125" s="14" t="n">
        <f aca="false">IF(M125&lt;&gt;"",M125+M$3,"")</f>
        <v>-2.7</v>
      </c>
      <c r="I125" s="14" t="str">
        <f aca="false">IF(N125&lt;&gt;"",N125+N$3,"")</f>
        <v/>
      </c>
      <c r="J125" s="12"/>
      <c r="K125" s="3" t="n">
        <v>1858</v>
      </c>
      <c r="L125" s="14" t="n">
        <f aca="false">IF(AND(Q125&gt;-9999,Q125&lt;&gt;""),Q125/100,"")</f>
        <v>-2.8</v>
      </c>
      <c r="M125" s="14" t="n">
        <f aca="false">IF(AND(R125&gt;-9999,R125&lt;&gt;""),R125/100,"")</f>
        <v>-1.5</v>
      </c>
      <c r="N125" s="14" t="str">
        <f aca="false">IF(AND(S125&gt;-9999,S125&lt;&gt;""),S125/100,"")</f>
        <v/>
      </c>
      <c r="O125" s="12"/>
      <c r="P125" s="7" t="n">
        <v>1858</v>
      </c>
      <c r="Q125" s="7" t="n">
        <v>-280</v>
      </c>
      <c r="R125" s="7" t="n">
        <v>-150</v>
      </c>
      <c r="S125" s="7"/>
    </row>
    <row r="126" customFormat="false" ht="12.8" hidden="false" customHeight="false" outlineLevel="0" collapsed="false">
      <c r="B126" s="3" t="n">
        <v>1859</v>
      </c>
      <c r="C126" s="14" t="n">
        <f aca="false">IFERROR(AVERAGE(L126:N126),"")</f>
        <v>-0.25</v>
      </c>
      <c r="D126" s="14" t="n">
        <f aca="false">IFERROR(AVERAGE(G126:I126),"")</f>
        <v>-0.85</v>
      </c>
      <c r="E126" s="12"/>
      <c r="F126" s="3" t="n">
        <v>1859</v>
      </c>
      <c r="G126" s="14" t="n">
        <f aca="false">IF(L126&lt;&gt;"",L126+L$3,"")</f>
        <v>-0.6</v>
      </c>
      <c r="H126" s="14" t="n">
        <f aca="false">IF(M126&lt;&gt;"",M126+M$3,"")</f>
        <v>-1.1</v>
      </c>
      <c r="I126" s="14" t="str">
        <f aca="false">IF(N126&lt;&gt;"",N126+N$3,"")</f>
        <v/>
      </c>
      <c r="J126" s="12"/>
      <c r="K126" s="3" t="n">
        <v>1859</v>
      </c>
      <c r="L126" s="14" t="n">
        <f aca="false">IF(AND(Q126&gt;-9999,Q126&lt;&gt;""),Q126/100,"")</f>
        <v>-0.6</v>
      </c>
      <c r="M126" s="14" t="n">
        <f aca="false">IF(AND(R126&gt;-9999,R126&lt;&gt;""),R126/100,"")</f>
        <v>0.1</v>
      </c>
      <c r="N126" s="14" t="str">
        <f aca="false">IF(AND(S126&gt;-9999,S126&lt;&gt;""),S126/100,"")</f>
        <v/>
      </c>
      <c r="O126" s="12"/>
      <c r="P126" s="7" t="n">
        <v>1859</v>
      </c>
      <c r="Q126" s="7" t="n">
        <v>-60</v>
      </c>
      <c r="R126" s="7" t="n">
        <v>10</v>
      </c>
      <c r="S126" s="7"/>
    </row>
    <row r="127" customFormat="false" ht="12.8" hidden="false" customHeight="false" outlineLevel="0" collapsed="false">
      <c r="B127" s="3" t="n">
        <v>1860</v>
      </c>
      <c r="C127" s="14" t="n">
        <f aca="false">IFERROR(AVERAGE(L127:N127),"")</f>
        <v>-2.35</v>
      </c>
      <c r="D127" s="14" t="n">
        <f aca="false">IFERROR(AVERAGE(G127:I127),"")</f>
        <v>-2.95</v>
      </c>
      <c r="E127" s="12"/>
      <c r="F127" s="3" t="n">
        <v>1860</v>
      </c>
      <c r="G127" s="14" t="n">
        <f aca="false">IF(L127&lt;&gt;"",L127+L$3,"")</f>
        <v>-2.9</v>
      </c>
      <c r="H127" s="14" t="n">
        <f aca="false">IF(M127&lt;&gt;"",M127+M$3,"")</f>
        <v>-3</v>
      </c>
      <c r="I127" s="14" t="str">
        <f aca="false">IF(N127&lt;&gt;"",N127+N$3,"")</f>
        <v/>
      </c>
      <c r="J127" s="12"/>
      <c r="K127" s="3" t="n">
        <v>1860</v>
      </c>
      <c r="L127" s="14" t="n">
        <f aca="false">IF(AND(Q127&gt;-9999,Q127&lt;&gt;""),Q127/100,"")</f>
        <v>-2.9</v>
      </c>
      <c r="M127" s="14" t="n">
        <f aca="false">IF(AND(R127&gt;-9999,R127&lt;&gt;""),R127/100,"")</f>
        <v>-1.8</v>
      </c>
      <c r="N127" s="14" t="str">
        <f aca="false">IF(AND(S127&gt;-9999,S127&lt;&gt;""),S127/100,"")</f>
        <v/>
      </c>
      <c r="O127" s="12"/>
      <c r="P127" s="7" t="n">
        <v>1860</v>
      </c>
      <c r="Q127" s="7" t="n">
        <v>-290</v>
      </c>
      <c r="R127" s="7" t="n">
        <v>-180</v>
      </c>
      <c r="S127" s="7"/>
    </row>
    <row r="128" customFormat="false" ht="12.8" hidden="false" customHeight="false" outlineLevel="0" collapsed="false">
      <c r="B128" s="3" t="n">
        <v>1861</v>
      </c>
      <c r="C128" s="14" t="n">
        <f aca="false">IFERROR(AVERAGE(L128:N128),"")</f>
        <v>-9.1</v>
      </c>
      <c r="D128" s="14" t="n">
        <f aca="false">IFERROR(AVERAGE(G128:I128),"")</f>
        <v>-9.7</v>
      </c>
      <c r="E128" s="12"/>
      <c r="F128" s="3" t="n">
        <v>1861</v>
      </c>
      <c r="G128" s="14" t="n">
        <f aca="false">IF(L128&lt;&gt;"",L128+L$3,"")</f>
        <v>-9.6</v>
      </c>
      <c r="H128" s="14" t="n">
        <f aca="false">IF(M128&lt;&gt;"",M128+M$3,"")</f>
        <v>-9.8</v>
      </c>
      <c r="I128" s="14" t="str">
        <f aca="false">IF(N128&lt;&gt;"",N128+N$3,"")</f>
        <v/>
      </c>
      <c r="J128" s="12"/>
      <c r="K128" s="3" t="n">
        <v>1861</v>
      </c>
      <c r="L128" s="14" t="n">
        <f aca="false">IF(AND(Q128&gt;-9999,Q128&lt;&gt;""),Q128/100,"")</f>
        <v>-9.6</v>
      </c>
      <c r="M128" s="14" t="n">
        <f aca="false">IF(AND(R128&gt;-9999,R128&lt;&gt;""),R128/100,"")</f>
        <v>-8.6</v>
      </c>
      <c r="N128" s="14" t="str">
        <f aca="false">IF(AND(S128&gt;-9999,S128&lt;&gt;""),S128/100,"")</f>
        <v/>
      </c>
      <c r="O128" s="12"/>
      <c r="P128" s="7" t="n">
        <v>1861</v>
      </c>
      <c r="Q128" s="7" t="n">
        <v>-960</v>
      </c>
      <c r="R128" s="7" t="n">
        <v>-860</v>
      </c>
      <c r="S128" s="7"/>
    </row>
    <row r="129" customFormat="false" ht="12.8" hidden="false" customHeight="false" outlineLevel="0" collapsed="false">
      <c r="B129" s="3" t="n">
        <v>1862</v>
      </c>
      <c r="C129" s="14" t="n">
        <f aca="false">IFERROR(AVERAGE(L129:N129),"")</f>
        <v>-7.65</v>
      </c>
      <c r="D129" s="14" t="n">
        <f aca="false">IFERROR(AVERAGE(G129:I129),"")</f>
        <v>-8.25</v>
      </c>
      <c r="E129" s="12"/>
      <c r="F129" s="3" t="n">
        <v>1862</v>
      </c>
      <c r="G129" s="14" t="n">
        <f aca="false">IF(L129&lt;&gt;"",L129+L$3,"")</f>
        <v>-8</v>
      </c>
      <c r="H129" s="14" t="n">
        <f aca="false">IF(M129&lt;&gt;"",M129+M$3,"")</f>
        <v>-8.5</v>
      </c>
      <c r="I129" s="14" t="str">
        <f aca="false">IF(N129&lt;&gt;"",N129+N$3,"")</f>
        <v/>
      </c>
      <c r="J129" s="12"/>
      <c r="K129" s="3" t="n">
        <v>1862</v>
      </c>
      <c r="L129" s="14" t="n">
        <f aca="false">IF(AND(Q129&gt;-9999,Q129&lt;&gt;""),Q129/100,"")</f>
        <v>-8</v>
      </c>
      <c r="M129" s="14" t="n">
        <f aca="false">IF(AND(R129&gt;-9999,R129&lt;&gt;""),R129/100,"")</f>
        <v>-7.3</v>
      </c>
      <c r="N129" s="14" t="str">
        <f aca="false">IF(AND(S129&gt;-9999,S129&lt;&gt;""),S129/100,"")</f>
        <v/>
      </c>
      <c r="O129" s="12"/>
      <c r="P129" s="7" t="n">
        <v>1862</v>
      </c>
      <c r="Q129" s="7" t="n">
        <v>-800</v>
      </c>
      <c r="R129" s="7" t="n">
        <v>-730</v>
      </c>
      <c r="S129" s="7"/>
    </row>
    <row r="130" customFormat="false" ht="12.8" hidden="false" customHeight="false" outlineLevel="0" collapsed="false">
      <c r="B130" s="3" t="n">
        <v>1863</v>
      </c>
      <c r="C130" s="14" t="n">
        <f aca="false">IFERROR(AVERAGE(L130:N130),"")</f>
        <v>0.5</v>
      </c>
      <c r="D130" s="14" t="n">
        <f aca="false">IFERROR(AVERAGE(G130:I130),"")</f>
        <v>-0.1</v>
      </c>
      <c r="E130" s="12"/>
      <c r="F130" s="3" t="n">
        <v>1863</v>
      </c>
      <c r="G130" s="14" t="n">
        <f aca="false">IF(L130&lt;&gt;"",L130+L$3,"")</f>
        <v>0.2</v>
      </c>
      <c r="H130" s="14" t="n">
        <f aca="false">IF(M130&lt;&gt;"",M130+M$3,"")</f>
        <v>-0.4</v>
      </c>
      <c r="I130" s="14" t="str">
        <f aca="false">IF(N130&lt;&gt;"",N130+N$3,"")</f>
        <v/>
      </c>
      <c r="J130" s="12"/>
      <c r="K130" s="3" t="n">
        <v>1863</v>
      </c>
      <c r="L130" s="14" t="n">
        <f aca="false">IF(AND(Q130&gt;-9999,Q130&lt;&gt;""),Q130/100,"")</f>
        <v>0.2</v>
      </c>
      <c r="M130" s="14" t="n">
        <f aca="false">IF(AND(R130&gt;-9999,R130&lt;&gt;""),R130/100,"")</f>
        <v>0.8</v>
      </c>
      <c r="N130" s="14" t="str">
        <f aca="false">IF(AND(S130&gt;-9999,S130&lt;&gt;""),S130/100,"")</f>
        <v/>
      </c>
      <c r="O130" s="12"/>
      <c r="P130" s="7" t="n">
        <v>1863</v>
      </c>
      <c r="Q130" s="7" t="n">
        <v>20</v>
      </c>
      <c r="R130" s="7" t="n">
        <v>80</v>
      </c>
      <c r="S130" s="7"/>
    </row>
    <row r="131" customFormat="false" ht="12.8" hidden="false" customHeight="false" outlineLevel="0" collapsed="false">
      <c r="B131" s="3" t="n">
        <v>1864</v>
      </c>
      <c r="C131" s="14" t="n">
        <f aca="false">IFERROR(AVERAGE(L131:N131),"")</f>
        <v>-4.75</v>
      </c>
      <c r="D131" s="14" t="n">
        <f aca="false">IFERROR(AVERAGE(G131:I131),"")</f>
        <v>-5.35</v>
      </c>
      <c r="E131" s="12"/>
      <c r="F131" s="3" t="n">
        <v>1864</v>
      </c>
      <c r="G131" s="14" t="n">
        <f aca="false">IF(L131&lt;&gt;"",L131+L$3,"")</f>
        <v>-5.4</v>
      </c>
      <c r="H131" s="14" t="n">
        <f aca="false">IF(M131&lt;&gt;"",M131+M$3,"")</f>
        <v>-5.3</v>
      </c>
      <c r="I131" s="14" t="str">
        <f aca="false">IF(N131&lt;&gt;"",N131+N$3,"")</f>
        <v/>
      </c>
      <c r="J131" s="12"/>
      <c r="K131" s="3" t="n">
        <v>1864</v>
      </c>
      <c r="L131" s="14" t="n">
        <f aca="false">IF(AND(Q131&gt;-9999,Q131&lt;&gt;""),Q131/100,"")</f>
        <v>-5.4</v>
      </c>
      <c r="M131" s="14" t="n">
        <f aca="false">IF(AND(R131&gt;-9999,R131&lt;&gt;""),R131/100,"")</f>
        <v>-4.1</v>
      </c>
      <c r="N131" s="14" t="str">
        <f aca="false">IF(AND(S131&gt;-9999,S131&lt;&gt;""),S131/100,"")</f>
        <v/>
      </c>
      <c r="O131" s="12"/>
      <c r="P131" s="7" t="n">
        <v>1864</v>
      </c>
      <c r="Q131" s="7" t="n">
        <v>-540</v>
      </c>
      <c r="R131" s="7" t="n">
        <v>-410</v>
      </c>
      <c r="S131" s="7"/>
    </row>
    <row r="132" customFormat="false" ht="12.8" hidden="false" customHeight="false" outlineLevel="0" collapsed="false">
      <c r="B132" s="3" t="n">
        <v>1865</v>
      </c>
      <c r="C132" s="14" t="n">
        <f aca="false">IFERROR(AVERAGE(L132:N132),"")</f>
        <v>-3.3</v>
      </c>
      <c r="D132" s="14" t="n">
        <f aca="false">IFERROR(AVERAGE(G132:I132),"")</f>
        <v>-3.9</v>
      </c>
      <c r="E132" s="12"/>
      <c r="F132" s="3" t="n">
        <v>1865</v>
      </c>
      <c r="G132" s="14" t="n">
        <f aca="false">IF(L132&lt;&gt;"",L132+L$3,"")</f>
        <v>-3.8</v>
      </c>
      <c r="H132" s="14" t="n">
        <f aca="false">IF(M132&lt;&gt;"",M132+M$3,"")</f>
        <v>-4</v>
      </c>
      <c r="I132" s="14" t="str">
        <f aca="false">IF(N132&lt;&gt;"",N132+N$3,"")</f>
        <v/>
      </c>
      <c r="J132" s="12"/>
      <c r="K132" s="3" t="n">
        <v>1865</v>
      </c>
      <c r="L132" s="14" t="n">
        <f aca="false">IF(AND(Q132&gt;-9999,Q132&lt;&gt;""),Q132/100,"")</f>
        <v>-3.8</v>
      </c>
      <c r="M132" s="14" t="n">
        <f aca="false">IF(AND(R132&gt;-9999,R132&lt;&gt;""),R132/100,"")</f>
        <v>-2.8</v>
      </c>
      <c r="N132" s="14" t="str">
        <f aca="false">IF(AND(S132&gt;-9999,S132&lt;&gt;""),S132/100,"")</f>
        <v/>
      </c>
      <c r="O132" s="12"/>
      <c r="P132" s="7" t="n">
        <v>1865</v>
      </c>
      <c r="Q132" s="7" t="n">
        <v>-380</v>
      </c>
      <c r="R132" s="7" t="n">
        <v>-280</v>
      </c>
      <c r="S132" s="7"/>
    </row>
    <row r="133" customFormat="false" ht="12.8" hidden="false" customHeight="false" outlineLevel="0" collapsed="false">
      <c r="B133" s="3" t="n">
        <v>1866</v>
      </c>
      <c r="C133" s="14" t="n">
        <f aca="false">IFERROR(AVERAGE(L133:N133),"")</f>
        <v>0.85</v>
      </c>
      <c r="D133" s="14" t="n">
        <f aca="false">IFERROR(AVERAGE(G133:I133),"")</f>
        <v>0.25</v>
      </c>
      <c r="E133" s="12"/>
      <c r="F133" s="3" t="n">
        <v>1866</v>
      </c>
      <c r="G133" s="14" t="n">
        <f aca="false">IF(L133&lt;&gt;"",L133+L$3,"")</f>
        <v>0.3</v>
      </c>
      <c r="H133" s="14" t="n">
        <f aca="false">IF(M133&lt;&gt;"",M133+M$3,"")</f>
        <v>0.2</v>
      </c>
      <c r="I133" s="14" t="str">
        <f aca="false">IF(N133&lt;&gt;"",N133+N$3,"")</f>
        <v/>
      </c>
      <c r="J133" s="12"/>
      <c r="K133" s="3" t="n">
        <v>1866</v>
      </c>
      <c r="L133" s="14" t="n">
        <f aca="false">IF(AND(Q133&gt;-9999,Q133&lt;&gt;""),Q133/100,"")</f>
        <v>0.3</v>
      </c>
      <c r="M133" s="14" t="n">
        <f aca="false">IF(AND(R133&gt;-9999,R133&lt;&gt;""),R133/100,"")</f>
        <v>1.4</v>
      </c>
      <c r="N133" s="14" t="str">
        <f aca="false">IF(AND(S133&gt;-9999,S133&lt;&gt;""),S133/100,"")</f>
        <v/>
      </c>
      <c r="O133" s="12"/>
      <c r="P133" s="7" t="n">
        <v>1866</v>
      </c>
      <c r="Q133" s="7" t="n">
        <v>30</v>
      </c>
      <c r="R133" s="7" t="n">
        <v>140</v>
      </c>
      <c r="S133" s="7"/>
    </row>
    <row r="134" customFormat="false" ht="12.8" hidden="false" customHeight="false" outlineLevel="0" collapsed="false">
      <c r="B134" s="3" t="n">
        <v>1867</v>
      </c>
      <c r="C134" s="14" t="n">
        <f aca="false">IFERROR(AVERAGE(L134:N134),"")</f>
        <v>-10</v>
      </c>
      <c r="D134" s="14" t="n">
        <f aca="false">IFERROR(AVERAGE(G134:I134),"")</f>
        <v>-10.6</v>
      </c>
      <c r="E134" s="12"/>
      <c r="F134" s="3" t="n">
        <v>1867</v>
      </c>
      <c r="G134" s="14" t="n">
        <f aca="false">IF(L134&lt;&gt;"",L134+L$3,"")</f>
        <v>-10.9</v>
      </c>
      <c r="H134" s="14" t="n">
        <f aca="false">IF(M134&lt;&gt;"",M134+M$3,"")</f>
        <v>-10.3</v>
      </c>
      <c r="I134" s="14" t="str">
        <f aca="false">IF(N134&lt;&gt;"",N134+N$3,"")</f>
        <v/>
      </c>
      <c r="J134" s="12"/>
      <c r="K134" s="3" t="n">
        <v>1867</v>
      </c>
      <c r="L134" s="14" t="n">
        <f aca="false">IF(AND(Q134&gt;-9999,Q134&lt;&gt;""),Q134/100,"")</f>
        <v>-10.9</v>
      </c>
      <c r="M134" s="14" t="n">
        <f aca="false">IF(AND(R134&gt;-9999,R134&lt;&gt;""),R134/100,"")</f>
        <v>-9.1</v>
      </c>
      <c r="N134" s="14" t="str">
        <f aca="false">IF(AND(S134&gt;-9999,S134&lt;&gt;""),S134/100,"")</f>
        <v/>
      </c>
      <c r="O134" s="12"/>
      <c r="P134" s="7" t="n">
        <v>1867</v>
      </c>
      <c r="Q134" s="7" t="n">
        <v>-1090</v>
      </c>
      <c r="R134" s="7" t="n">
        <v>-910</v>
      </c>
      <c r="S134" s="7"/>
    </row>
    <row r="135" customFormat="false" ht="12.8" hidden="false" customHeight="false" outlineLevel="0" collapsed="false">
      <c r="B135" s="3" t="n">
        <v>1868</v>
      </c>
      <c r="C135" s="14" t="n">
        <f aca="false">IFERROR(AVERAGE(L135:N135),"")</f>
        <v>-6.2</v>
      </c>
      <c r="D135" s="14" t="n">
        <f aca="false">IFERROR(AVERAGE(G135:I135),"")</f>
        <v>-6.8</v>
      </c>
      <c r="E135" s="12"/>
      <c r="F135" s="3" t="n">
        <v>1868</v>
      </c>
      <c r="G135" s="14" t="n">
        <f aca="false">IF(L135&lt;&gt;"",L135+L$3,"")</f>
        <v>-6.9</v>
      </c>
      <c r="H135" s="14" t="n">
        <f aca="false">IF(M135&lt;&gt;"",M135+M$3,"")</f>
        <v>-6.7</v>
      </c>
      <c r="I135" s="14" t="str">
        <f aca="false">IF(N135&lt;&gt;"",N135+N$3,"")</f>
        <v/>
      </c>
      <c r="J135" s="12"/>
      <c r="K135" s="3" t="n">
        <v>1868</v>
      </c>
      <c r="L135" s="14" t="n">
        <f aca="false">IF(AND(Q135&gt;-9999,Q135&lt;&gt;""),Q135/100,"")</f>
        <v>-6.9</v>
      </c>
      <c r="M135" s="14" t="n">
        <f aca="false">IF(AND(R135&gt;-9999,R135&lt;&gt;""),R135/100,"")</f>
        <v>-5.5</v>
      </c>
      <c r="N135" s="14" t="str">
        <f aca="false">IF(AND(S135&gt;-9999,S135&lt;&gt;""),S135/100,"")</f>
        <v/>
      </c>
      <c r="O135" s="12"/>
      <c r="P135" s="7" t="n">
        <v>1868</v>
      </c>
      <c r="Q135" s="7" t="n">
        <v>-690</v>
      </c>
      <c r="R135" s="7" t="n">
        <v>-550</v>
      </c>
      <c r="S135" s="7"/>
    </row>
    <row r="136" customFormat="false" ht="12.8" hidden="false" customHeight="false" outlineLevel="0" collapsed="false">
      <c r="B136" s="3" t="n">
        <v>1869</v>
      </c>
      <c r="C136" s="14" t="n">
        <f aca="false">IFERROR(AVERAGE(L136:N136),"")</f>
        <v>-2.55</v>
      </c>
      <c r="D136" s="14" t="n">
        <f aca="false">IFERROR(AVERAGE(G136:I136),"")</f>
        <v>-3.15</v>
      </c>
      <c r="E136" s="12"/>
      <c r="F136" s="3" t="n">
        <v>1869</v>
      </c>
      <c r="G136" s="14" t="n">
        <f aca="false">IF(L136&lt;&gt;"",L136+L$3,"")</f>
        <v>-3</v>
      </c>
      <c r="H136" s="14" t="n">
        <f aca="false">IF(M136&lt;&gt;"",M136+M$3,"")</f>
        <v>-3.3</v>
      </c>
      <c r="I136" s="14" t="str">
        <f aca="false">IF(N136&lt;&gt;"",N136+N$3,"")</f>
        <v/>
      </c>
      <c r="J136" s="12"/>
      <c r="K136" s="3" t="n">
        <v>1869</v>
      </c>
      <c r="L136" s="14" t="n">
        <f aca="false">IF(AND(Q136&gt;-9999,Q136&lt;&gt;""),Q136/100,"")</f>
        <v>-3</v>
      </c>
      <c r="M136" s="14" t="n">
        <f aca="false">IF(AND(R136&gt;-9999,R136&lt;&gt;""),R136/100,"")</f>
        <v>-2.1</v>
      </c>
      <c r="N136" s="14" t="str">
        <f aca="false">IF(AND(S136&gt;-9999,S136&lt;&gt;""),S136/100,"")</f>
        <v/>
      </c>
      <c r="O136" s="12"/>
      <c r="P136" s="7" t="n">
        <v>1869</v>
      </c>
      <c r="Q136" s="7" t="n">
        <v>-300</v>
      </c>
      <c r="R136" s="7" t="n">
        <v>-210</v>
      </c>
      <c r="S136" s="7"/>
    </row>
    <row r="137" customFormat="false" ht="12.8" hidden="false" customHeight="false" outlineLevel="0" collapsed="false">
      <c r="B137" s="3" t="n">
        <v>1870</v>
      </c>
      <c r="C137" s="14" t="n">
        <f aca="false">IFERROR(AVERAGE(L137:N137),"")</f>
        <v>-1.5</v>
      </c>
      <c r="D137" s="14" t="n">
        <f aca="false">IFERROR(AVERAGE(G137:I137),"")</f>
        <v>-2.1</v>
      </c>
      <c r="E137" s="12"/>
      <c r="F137" s="3" t="n">
        <v>1870</v>
      </c>
      <c r="G137" s="14" t="n">
        <f aca="false">IF(L137&lt;&gt;"",L137+L$3,"")</f>
        <v>-2</v>
      </c>
      <c r="H137" s="14" t="n">
        <f aca="false">IF(M137&lt;&gt;"",M137+M$3,"")</f>
        <v>-2.2</v>
      </c>
      <c r="I137" s="14" t="str">
        <f aca="false">IF(N137&lt;&gt;"",N137+N$3,"")</f>
        <v/>
      </c>
      <c r="J137" s="12"/>
      <c r="K137" s="3" t="n">
        <v>1870</v>
      </c>
      <c r="L137" s="14" t="n">
        <f aca="false">IF(AND(Q137&gt;-9999,Q137&lt;&gt;""),Q137/100,"")</f>
        <v>-2</v>
      </c>
      <c r="M137" s="14" t="n">
        <f aca="false">IF(AND(R137&gt;-9999,R137&lt;&gt;""),R137/100,"")</f>
        <v>-1</v>
      </c>
      <c r="N137" s="14" t="str">
        <f aca="false">IF(AND(S137&gt;-9999,S137&lt;&gt;""),S137/100,"")</f>
        <v/>
      </c>
      <c r="O137" s="12"/>
      <c r="P137" s="7" t="n">
        <v>1870</v>
      </c>
      <c r="Q137" s="7" t="n">
        <v>-200</v>
      </c>
      <c r="R137" s="7" t="n">
        <v>-100</v>
      </c>
      <c r="S137" s="7"/>
    </row>
    <row r="138" customFormat="false" ht="12.8" hidden="false" customHeight="false" outlineLevel="0" collapsed="false">
      <c r="B138" s="3" t="n">
        <v>1871</v>
      </c>
      <c r="C138" s="14" t="n">
        <f aca="false">IFERROR(AVERAGE(L138:N138),"")</f>
        <v>-5.8</v>
      </c>
      <c r="D138" s="14" t="n">
        <f aca="false">IFERROR(AVERAGE(G138:I138),"")</f>
        <v>-6.4</v>
      </c>
      <c r="E138" s="12"/>
      <c r="F138" s="3" t="n">
        <v>1871</v>
      </c>
      <c r="G138" s="14" t="n">
        <f aca="false">IF(L138&lt;&gt;"",L138+L$3,"")</f>
        <v>-6.4</v>
      </c>
      <c r="H138" s="14" t="n">
        <f aca="false">IF(M138&lt;&gt;"",M138+M$3,"")</f>
        <v>-6.4</v>
      </c>
      <c r="I138" s="14" t="str">
        <f aca="false">IF(N138&lt;&gt;"",N138+N$3,"")</f>
        <v/>
      </c>
      <c r="J138" s="12"/>
      <c r="K138" s="3" t="n">
        <v>1871</v>
      </c>
      <c r="L138" s="14" t="n">
        <f aca="false">IF(AND(Q138&gt;-9999,Q138&lt;&gt;""),Q138/100,"")</f>
        <v>-6.4</v>
      </c>
      <c r="M138" s="14" t="n">
        <f aca="false">IF(AND(R138&gt;-9999,R138&lt;&gt;""),R138/100,"")</f>
        <v>-5.2</v>
      </c>
      <c r="N138" s="14" t="str">
        <f aca="false">IF(AND(S138&gt;-9999,S138&lt;&gt;""),S138/100,"")</f>
        <v/>
      </c>
      <c r="O138" s="12"/>
      <c r="P138" s="7" t="n">
        <v>1871</v>
      </c>
      <c r="Q138" s="7" t="n">
        <v>-640</v>
      </c>
      <c r="R138" s="7" t="n">
        <v>-520</v>
      </c>
      <c r="S138" s="7"/>
    </row>
    <row r="139" customFormat="false" ht="12.8" hidden="false" customHeight="false" outlineLevel="0" collapsed="false">
      <c r="B139" s="3" t="n">
        <v>1872</v>
      </c>
      <c r="C139" s="14" t="n">
        <f aca="false">IFERROR(AVERAGE(L139:N139),"")</f>
        <v>-0.2</v>
      </c>
      <c r="D139" s="14" t="n">
        <f aca="false">IFERROR(AVERAGE(G139:I139),"")</f>
        <v>-0.8</v>
      </c>
      <c r="E139" s="12"/>
      <c r="F139" s="3" t="n">
        <v>1872</v>
      </c>
      <c r="G139" s="14" t="n">
        <f aca="false">IF(L139&lt;&gt;"",L139+L$3,"")</f>
        <v>-0.4</v>
      </c>
      <c r="H139" s="14" t="n">
        <f aca="false">IF(M139&lt;&gt;"",M139+M$3,"")</f>
        <v>-1.2</v>
      </c>
      <c r="I139" s="14" t="str">
        <f aca="false">IF(N139&lt;&gt;"",N139+N$3,"")</f>
        <v/>
      </c>
      <c r="J139" s="12"/>
      <c r="K139" s="3" t="n">
        <v>1872</v>
      </c>
      <c r="L139" s="14" t="n">
        <f aca="false">IF(AND(Q139&gt;-9999,Q139&lt;&gt;""),Q139/100,"")</f>
        <v>-0.4</v>
      </c>
      <c r="M139" s="14" t="n">
        <f aca="false">IF(AND(R139&gt;-9999,R139&lt;&gt;""),R139/100,"")</f>
        <v>0</v>
      </c>
      <c r="N139" s="14" t="str">
        <f aca="false">IF(AND(S139&gt;-9999,S139&lt;&gt;""),S139/100,"")</f>
        <v/>
      </c>
      <c r="O139" s="12"/>
      <c r="P139" s="7" t="n">
        <v>1872</v>
      </c>
      <c r="Q139" s="7" t="n">
        <v>-40</v>
      </c>
      <c r="R139" s="7" t="n">
        <v>0</v>
      </c>
      <c r="S139" s="7"/>
    </row>
    <row r="140" customFormat="false" ht="12.8" hidden="false" customHeight="false" outlineLevel="0" collapsed="false">
      <c r="B140" s="3" t="n">
        <v>1873</v>
      </c>
      <c r="C140" s="14" t="n">
        <f aca="false">IFERROR(AVERAGE(L140:N140),"")</f>
        <v>1.6</v>
      </c>
      <c r="D140" s="14" t="n">
        <f aca="false">IFERROR(AVERAGE(G140:I140),"")</f>
        <v>1</v>
      </c>
      <c r="E140" s="12"/>
      <c r="F140" s="3" t="n">
        <v>1873</v>
      </c>
      <c r="G140" s="14" t="n">
        <f aca="false">IF(L140&lt;&gt;"",L140+L$3,"")</f>
        <v>1.3</v>
      </c>
      <c r="H140" s="14" t="n">
        <f aca="false">IF(M140&lt;&gt;"",M140+M$3,"")</f>
        <v>0.7</v>
      </c>
      <c r="I140" s="14" t="str">
        <f aca="false">IF(N140&lt;&gt;"",N140+N$3,"")</f>
        <v/>
      </c>
      <c r="J140" s="12"/>
      <c r="K140" s="3" t="n">
        <v>1873</v>
      </c>
      <c r="L140" s="14" t="n">
        <f aca="false">IF(AND(Q140&gt;-9999,Q140&lt;&gt;""),Q140/100,"")</f>
        <v>1.3</v>
      </c>
      <c r="M140" s="14" t="n">
        <f aca="false">IF(AND(R140&gt;-9999,R140&lt;&gt;""),R140/100,"")</f>
        <v>1.9</v>
      </c>
      <c r="N140" s="14" t="str">
        <f aca="false">IF(AND(S140&gt;-9999,S140&lt;&gt;""),S140/100,"")</f>
        <v/>
      </c>
      <c r="O140" s="12"/>
      <c r="P140" s="7" t="n">
        <v>1873</v>
      </c>
      <c r="Q140" s="7" t="n">
        <v>130</v>
      </c>
      <c r="R140" s="7" t="n">
        <v>190</v>
      </c>
      <c r="S140" s="7"/>
    </row>
    <row r="141" customFormat="false" ht="12.8" hidden="false" customHeight="false" outlineLevel="0" collapsed="false">
      <c r="B141" s="3" t="n">
        <v>1874</v>
      </c>
      <c r="C141" s="14" t="n">
        <f aca="false">IFERROR(AVERAGE(L141:N141),"")</f>
        <v>1.15</v>
      </c>
      <c r="D141" s="14" t="n">
        <f aca="false">IFERROR(AVERAGE(G141:I141),"")</f>
        <v>0.55</v>
      </c>
      <c r="E141" s="12"/>
      <c r="F141" s="3" t="n">
        <v>1874</v>
      </c>
      <c r="G141" s="14" t="n">
        <f aca="false">IF(L141&lt;&gt;"",L141+L$3,"")</f>
        <v>1</v>
      </c>
      <c r="H141" s="14" t="n">
        <f aca="false">IF(M141&lt;&gt;"",M141+M$3,"")</f>
        <v>0.1</v>
      </c>
      <c r="I141" s="14" t="str">
        <f aca="false">IF(N141&lt;&gt;"",N141+N$3,"")</f>
        <v/>
      </c>
      <c r="J141" s="12"/>
      <c r="K141" s="3" t="n">
        <v>1874</v>
      </c>
      <c r="L141" s="14" t="n">
        <f aca="false">IF(AND(Q141&gt;-9999,Q141&lt;&gt;""),Q141/100,"")</f>
        <v>1</v>
      </c>
      <c r="M141" s="14" t="n">
        <f aca="false">IF(AND(R141&gt;-9999,R141&lt;&gt;""),R141/100,"")</f>
        <v>1.3</v>
      </c>
      <c r="N141" s="14" t="str">
        <f aca="false">IF(AND(S141&gt;-9999,S141&lt;&gt;""),S141/100,"")</f>
        <v/>
      </c>
      <c r="O141" s="12"/>
      <c r="P141" s="7" t="n">
        <v>1874</v>
      </c>
      <c r="Q141" s="7" t="n">
        <v>100</v>
      </c>
      <c r="R141" s="7" t="n">
        <v>130</v>
      </c>
      <c r="S141" s="7"/>
    </row>
    <row r="142" customFormat="false" ht="12.8" hidden="false" customHeight="false" outlineLevel="0" collapsed="false">
      <c r="B142" s="3" t="n">
        <v>1875</v>
      </c>
      <c r="C142" s="14" t="n">
        <f aca="false">IFERROR(AVERAGE(L142:N142),"")</f>
        <v>-10.05</v>
      </c>
      <c r="D142" s="14" t="n">
        <f aca="false">IFERROR(AVERAGE(G142:I142),"")</f>
        <v>-10.65</v>
      </c>
      <c r="E142" s="12"/>
      <c r="F142" s="3" t="n">
        <v>1875</v>
      </c>
      <c r="G142" s="14" t="n">
        <f aca="false">IF(L142&lt;&gt;"",L142+L$3,"")</f>
        <v>-11</v>
      </c>
      <c r="H142" s="14" t="n">
        <f aca="false">IF(M142&lt;&gt;"",M142+M$3,"")</f>
        <v>-10.3</v>
      </c>
      <c r="I142" s="14" t="str">
        <f aca="false">IF(N142&lt;&gt;"",N142+N$3,"")</f>
        <v/>
      </c>
      <c r="J142" s="12"/>
      <c r="K142" s="3" t="n">
        <v>1875</v>
      </c>
      <c r="L142" s="14" t="n">
        <f aca="false">IF(AND(Q142&gt;-9999,Q142&lt;&gt;""),Q142/100,"")</f>
        <v>-11</v>
      </c>
      <c r="M142" s="14" t="n">
        <f aca="false">IF(AND(R142&gt;-9999,R142&lt;&gt;""),R142/100,"")</f>
        <v>-9.1</v>
      </c>
      <c r="N142" s="14" t="str">
        <f aca="false">IF(AND(S142&gt;-9999,S142&lt;&gt;""),S142/100,"")</f>
        <v/>
      </c>
      <c r="O142" s="12"/>
      <c r="P142" s="7" t="n">
        <v>1875</v>
      </c>
      <c r="Q142" s="7" t="n">
        <v>-1100</v>
      </c>
      <c r="R142" s="7" t="n">
        <v>-910</v>
      </c>
      <c r="S142" s="7"/>
    </row>
    <row r="143" customFormat="false" ht="12.8" hidden="false" customHeight="false" outlineLevel="0" collapsed="false">
      <c r="B143" s="3" t="n">
        <v>1876</v>
      </c>
      <c r="C143" s="14" t="n">
        <f aca="false">IFERROR(AVERAGE(L143:N143),"")</f>
        <v>-3.95</v>
      </c>
      <c r="D143" s="14" t="n">
        <f aca="false">IFERROR(AVERAGE(G143:I143),"")</f>
        <v>-4.55</v>
      </c>
      <c r="E143" s="12"/>
      <c r="F143" s="3" t="n">
        <v>1876</v>
      </c>
      <c r="G143" s="14" t="n">
        <f aca="false">IF(L143&lt;&gt;"",L143+L$3,"")</f>
        <v>-4.5</v>
      </c>
      <c r="H143" s="14" t="n">
        <f aca="false">IF(M143&lt;&gt;"",M143+M$3,"")</f>
        <v>-4.6</v>
      </c>
      <c r="I143" s="14" t="str">
        <f aca="false">IF(N143&lt;&gt;"",N143+N$3,"")</f>
        <v/>
      </c>
      <c r="J143" s="12"/>
      <c r="K143" s="3" t="n">
        <v>1876</v>
      </c>
      <c r="L143" s="14" t="n">
        <f aca="false">IF(AND(Q143&gt;-9999,Q143&lt;&gt;""),Q143/100,"")</f>
        <v>-4.5</v>
      </c>
      <c r="M143" s="14" t="n">
        <f aca="false">IF(AND(R143&gt;-9999,R143&lt;&gt;""),R143/100,"")</f>
        <v>-3.4</v>
      </c>
      <c r="N143" s="14" t="str">
        <f aca="false">IF(AND(S143&gt;-9999,S143&lt;&gt;""),S143/100,"")</f>
        <v/>
      </c>
      <c r="O143" s="12"/>
      <c r="P143" s="7" t="n">
        <v>1876</v>
      </c>
      <c r="Q143" s="7" t="n">
        <v>-450</v>
      </c>
      <c r="R143" s="7" t="n">
        <v>-340</v>
      </c>
      <c r="S143" s="7"/>
    </row>
    <row r="144" customFormat="false" ht="12.8" hidden="false" customHeight="false" outlineLevel="0" collapsed="false">
      <c r="B144" s="3" t="n">
        <v>1877</v>
      </c>
      <c r="C144" s="14" t="n">
        <f aca="false">IFERROR(AVERAGE(L144:N144),"")</f>
        <v>-5.25</v>
      </c>
      <c r="D144" s="14" t="n">
        <f aca="false">IFERROR(AVERAGE(G144:I144),"")</f>
        <v>-5.85</v>
      </c>
      <c r="E144" s="12"/>
      <c r="F144" s="3" t="n">
        <v>1877</v>
      </c>
      <c r="G144" s="14" t="n">
        <f aca="false">IF(L144&lt;&gt;"",L144+L$3,"")</f>
        <v>-6.1</v>
      </c>
      <c r="H144" s="14" t="n">
        <f aca="false">IF(M144&lt;&gt;"",M144+M$3,"")</f>
        <v>-5.6</v>
      </c>
      <c r="I144" s="14" t="str">
        <f aca="false">IF(N144&lt;&gt;"",N144+N$3,"")</f>
        <v/>
      </c>
      <c r="J144" s="12"/>
      <c r="K144" s="3" t="n">
        <v>1877</v>
      </c>
      <c r="L144" s="14" t="n">
        <f aca="false">IF(AND(Q144&gt;-9999,Q144&lt;&gt;""),Q144/100,"")</f>
        <v>-6.1</v>
      </c>
      <c r="M144" s="14" t="n">
        <f aca="false">IF(AND(R144&gt;-9999,R144&lt;&gt;""),R144/100,"")</f>
        <v>-4.4</v>
      </c>
      <c r="N144" s="14" t="str">
        <f aca="false">IF(AND(S144&gt;-9999,S144&lt;&gt;""),S144/100,"")</f>
        <v/>
      </c>
      <c r="O144" s="12"/>
      <c r="P144" s="7" t="n">
        <v>1877</v>
      </c>
      <c r="Q144" s="7" t="n">
        <v>-610</v>
      </c>
      <c r="R144" s="7" t="n">
        <v>-440</v>
      </c>
      <c r="S144" s="7"/>
    </row>
    <row r="145" customFormat="false" ht="12.8" hidden="false" customHeight="false" outlineLevel="0" collapsed="false">
      <c r="B145" s="3" t="n">
        <v>1878</v>
      </c>
      <c r="C145" s="14" t="n">
        <f aca="false">IFERROR(AVERAGE(L145:N145),"")</f>
        <v>-3.1</v>
      </c>
      <c r="D145" s="14" t="n">
        <f aca="false">IFERROR(AVERAGE(G145:I145),"")</f>
        <v>-3.7</v>
      </c>
      <c r="E145" s="12"/>
      <c r="F145" s="3" t="n">
        <v>1878</v>
      </c>
      <c r="G145" s="14" t="n">
        <f aca="false">IF(L145&lt;&gt;"",L145+L$3,"")</f>
        <v>-3.6</v>
      </c>
      <c r="H145" s="14" t="n">
        <f aca="false">IF(M145&lt;&gt;"",M145+M$3,"")</f>
        <v>-3.8</v>
      </c>
      <c r="I145" s="14" t="str">
        <f aca="false">IF(N145&lt;&gt;"",N145+N$3,"")</f>
        <v/>
      </c>
      <c r="J145" s="12"/>
      <c r="K145" s="3" t="n">
        <v>1878</v>
      </c>
      <c r="L145" s="14" t="n">
        <f aca="false">IF(AND(Q145&gt;-9999,Q145&lt;&gt;""),Q145/100,"")</f>
        <v>-3.6</v>
      </c>
      <c r="M145" s="14" t="n">
        <f aca="false">IF(AND(R145&gt;-9999,R145&lt;&gt;""),R145/100,"")</f>
        <v>-2.6</v>
      </c>
      <c r="N145" s="14" t="str">
        <f aca="false">IF(AND(S145&gt;-9999,S145&lt;&gt;""),S145/100,"")</f>
        <v/>
      </c>
      <c r="O145" s="12"/>
      <c r="P145" s="7" t="n">
        <v>1878</v>
      </c>
      <c r="Q145" s="7" t="n">
        <v>-360</v>
      </c>
      <c r="R145" s="7" t="n">
        <v>-260</v>
      </c>
      <c r="S145" s="7"/>
    </row>
    <row r="146" customFormat="false" ht="12.8" hidden="false" customHeight="false" outlineLevel="0" collapsed="false">
      <c r="B146" s="3" t="n">
        <v>1879</v>
      </c>
      <c r="C146" s="14" t="n">
        <f aca="false">IFERROR(AVERAGE(L146:N146),"")</f>
        <v>-5.65</v>
      </c>
      <c r="D146" s="14" t="n">
        <f aca="false">IFERROR(AVERAGE(G146:I146),"")</f>
        <v>-6.25</v>
      </c>
      <c r="E146" s="12"/>
      <c r="F146" s="3" t="n">
        <v>1879</v>
      </c>
      <c r="G146" s="14" t="n">
        <f aca="false">IF(L146&lt;&gt;"",L146+L$3,"")</f>
        <v>-6.1</v>
      </c>
      <c r="H146" s="14" t="n">
        <f aca="false">IF(M146&lt;&gt;"",M146+M$3,"")</f>
        <v>-6.4</v>
      </c>
      <c r="I146" s="14" t="str">
        <f aca="false">IF(N146&lt;&gt;"",N146+N$3,"")</f>
        <v/>
      </c>
      <c r="J146" s="12"/>
      <c r="K146" s="3" t="n">
        <v>1879</v>
      </c>
      <c r="L146" s="14" t="n">
        <f aca="false">IF(AND(Q146&gt;-9999,Q146&lt;&gt;""),Q146/100,"")</f>
        <v>-6.1</v>
      </c>
      <c r="M146" s="14" t="n">
        <f aca="false">IF(AND(R146&gt;-9999,R146&lt;&gt;""),R146/100,"")</f>
        <v>-5.2</v>
      </c>
      <c r="N146" s="14" t="str">
        <f aca="false">IF(AND(S146&gt;-9999,S146&lt;&gt;""),S146/100,"")</f>
        <v/>
      </c>
      <c r="O146" s="12"/>
      <c r="P146" s="7" t="n">
        <v>1879</v>
      </c>
      <c r="Q146" s="7" t="n">
        <v>-610</v>
      </c>
      <c r="R146" s="7" t="n">
        <v>-520</v>
      </c>
      <c r="S146" s="7"/>
    </row>
    <row r="147" customFormat="false" ht="12.8" hidden="false" customHeight="false" outlineLevel="0" collapsed="false">
      <c r="B147" s="3" t="n">
        <v>1880</v>
      </c>
      <c r="C147" s="14" t="n">
        <f aca="false">IFERROR(AVERAGE(L147:N147),"")</f>
        <v>-3.25</v>
      </c>
      <c r="D147" s="14" t="n">
        <f aca="false">IFERROR(AVERAGE(G147:I147),"")</f>
        <v>-3.85</v>
      </c>
      <c r="E147" s="12"/>
      <c r="F147" s="3" t="n">
        <v>1880</v>
      </c>
      <c r="G147" s="14" t="n">
        <f aca="false">IF(L147&lt;&gt;"",L147+L$3,"")</f>
        <v>-3.5</v>
      </c>
      <c r="H147" s="14" t="n">
        <f aca="false">IF(M147&lt;&gt;"",M147+M$3,"")</f>
        <v>-4.2</v>
      </c>
      <c r="I147" s="14" t="str">
        <f aca="false">IF(N147&lt;&gt;"",N147+N$3,"")</f>
        <v/>
      </c>
      <c r="J147" s="12"/>
      <c r="K147" s="3" t="n">
        <v>1880</v>
      </c>
      <c r="L147" s="14" t="n">
        <f aca="false">IF(AND(Q147&gt;-9999,Q147&lt;&gt;""),Q147/100,"")</f>
        <v>-3.5</v>
      </c>
      <c r="M147" s="14" t="n">
        <f aca="false">IF(AND(R147&gt;-9999,R147&lt;&gt;""),R147/100,"")</f>
        <v>-3</v>
      </c>
      <c r="N147" s="14" t="str">
        <f aca="false">IF(AND(S147&gt;-9999,S147&lt;&gt;""),S147/100,"")</f>
        <v/>
      </c>
      <c r="O147" s="12"/>
      <c r="P147" s="7" t="n">
        <v>1880</v>
      </c>
      <c r="Q147" s="7" t="n">
        <v>-350</v>
      </c>
      <c r="R147" s="7" t="n">
        <v>-300</v>
      </c>
      <c r="S147" s="7"/>
    </row>
    <row r="148" customFormat="false" ht="12.8" hidden="false" customHeight="false" outlineLevel="0" collapsed="false">
      <c r="B148" s="3" t="n">
        <v>1881</v>
      </c>
      <c r="C148" s="14" t="n">
        <f aca="false">IFERROR(AVERAGE(L148:N148),"")</f>
        <v>-8.15</v>
      </c>
      <c r="D148" s="14" t="n">
        <f aca="false">IFERROR(AVERAGE(G148:I148),"")</f>
        <v>-8.75</v>
      </c>
      <c r="E148" s="12"/>
      <c r="F148" s="3" t="n">
        <v>1881</v>
      </c>
      <c r="G148" s="14" t="n">
        <f aca="false">IF(L148&lt;&gt;"",L148+L$3,"")</f>
        <v>-8.8</v>
      </c>
      <c r="H148" s="14" t="n">
        <f aca="false">IF(M148&lt;&gt;"",M148+M$3,"")</f>
        <v>-8.7</v>
      </c>
      <c r="I148" s="14" t="str">
        <f aca="false">IF(N148&lt;&gt;"",N148+N$3,"")</f>
        <v/>
      </c>
      <c r="J148" s="12"/>
      <c r="K148" s="3" t="n">
        <v>1881</v>
      </c>
      <c r="L148" s="14" t="n">
        <f aca="false">IF(AND(Q148&gt;-9999,Q148&lt;&gt;""),Q148/100,"")</f>
        <v>-8.8</v>
      </c>
      <c r="M148" s="14" t="n">
        <f aca="false">IF(AND(R148&gt;-9999,R148&lt;&gt;""),R148/100,"")</f>
        <v>-7.5</v>
      </c>
      <c r="N148" s="14" t="str">
        <f aca="false">IF(AND(S148&gt;-9999,S148&lt;&gt;""),S148/100,"")</f>
        <v/>
      </c>
      <c r="O148" s="12"/>
      <c r="P148" s="7" t="n">
        <v>1881</v>
      </c>
      <c r="Q148" s="7" t="n">
        <v>-880</v>
      </c>
      <c r="R148" s="7" t="n">
        <v>-750</v>
      </c>
      <c r="S148" s="7"/>
    </row>
    <row r="149" customFormat="false" ht="12.8" hidden="false" customHeight="false" outlineLevel="0" collapsed="false">
      <c r="B149" s="3" t="n">
        <v>1882</v>
      </c>
      <c r="C149" s="14" t="n">
        <f aca="false">IFERROR(AVERAGE(L149:N149),"")</f>
        <v>0.85</v>
      </c>
      <c r="D149" s="14" t="n">
        <f aca="false">IFERROR(AVERAGE(G149:I149),"")</f>
        <v>0.25</v>
      </c>
      <c r="E149" s="12"/>
      <c r="F149" s="3" t="n">
        <v>1882</v>
      </c>
      <c r="G149" s="14" t="n">
        <f aca="false">IF(L149&lt;&gt;"",L149+L$3,"")</f>
        <v>0.5</v>
      </c>
      <c r="H149" s="14" t="n">
        <f aca="false">IF(M149&lt;&gt;"",M149+M$3,"")</f>
        <v>0</v>
      </c>
      <c r="I149" s="14" t="str">
        <f aca="false">IF(N149&lt;&gt;"",N149+N$3,"")</f>
        <v/>
      </c>
      <c r="J149" s="12"/>
      <c r="K149" s="3" t="n">
        <v>1882</v>
      </c>
      <c r="L149" s="14" t="n">
        <f aca="false">IF(AND(Q149&gt;-9999,Q149&lt;&gt;""),Q149/100,"")</f>
        <v>0.5</v>
      </c>
      <c r="M149" s="14" t="n">
        <f aca="false">IF(AND(R149&gt;-9999,R149&lt;&gt;""),R149/100,"")</f>
        <v>1.2</v>
      </c>
      <c r="N149" s="14" t="str">
        <f aca="false">IF(AND(S149&gt;-9999,S149&lt;&gt;""),S149/100,"")</f>
        <v/>
      </c>
      <c r="O149" s="12"/>
      <c r="P149" s="7" t="n">
        <v>1882</v>
      </c>
      <c r="Q149" s="7" t="n">
        <v>50</v>
      </c>
      <c r="R149" s="7" t="n">
        <v>120</v>
      </c>
      <c r="S149" s="7"/>
    </row>
    <row r="150" customFormat="false" ht="12.8" hidden="false" customHeight="false" outlineLevel="0" collapsed="false">
      <c r="B150" s="3" t="n">
        <v>1883</v>
      </c>
      <c r="C150" s="14" t="n">
        <f aca="false">IFERROR(AVERAGE(L150:N150),"")</f>
        <v>-3.95</v>
      </c>
      <c r="D150" s="14" t="n">
        <f aca="false">IFERROR(AVERAGE(G150:I150),"")</f>
        <v>-4.55</v>
      </c>
      <c r="E150" s="12"/>
      <c r="F150" s="3" t="n">
        <v>1883</v>
      </c>
      <c r="G150" s="14" t="n">
        <f aca="false">IF(L150&lt;&gt;"",L150+L$3,"")</f>
        <v>-4.8</v>
      </c>
      <c r="H150" s="14" t="n">
        <f aca="false">IF(M150&lt;&gt;"",M150+M$3,"")</f>
        <v>-4.3</v>
      </c>
      <c r="I150" s="14" t="str">
        <f aca="false">IF(N150&lt;&gt;"",N150+N$3,"")</f>
        <v/>
      </c>
      <c r="J150" s="12"/>
      <c r="K150" s="3" t="n">
        <v>1883</v>
      </c>
      <c r="L150" s="14" t="n">
        <f aca="false">IF(AND(Q150&gt;-9999,Q150&lt;&gt;""),Q150/100,"")</f>
        <v>-4.8</v>
      </c>
      <c r="M150" s="14" t="n">
        <f aca="false">IF(AND(R150&gt;-9999,R150&lt;&gt;""),R150/100,"")</f>
        <v>-3.1</v>
      </c>
      <c r="N150" s="14" t="str">
        <f aca="false">IF(AND(S150&gt;-9999,S150&lt;&gt;""),S150/100,"")</f>
        <v/>
      </c>
      <c r="O150" s="12"/>
      <c r="P150" s="7" t="n">
        <v>1883</v>
      </c>
      <c r="Q150" s="7" t="n">
        <v>-480</v>
      </c>
      <c r="R150" s="7" t="n">
        <v>-310</v>
      </c>
      <c r="S150" s="7"/>
    </row>
    <row r="151" customFormat="false" ht="12.8" hidden="false" customHeight="false" outlineLevel="0" collapsed="false">
      <c r="B151" s="3" t="n">
        <v>1884</v>
      </c>
      <c r="C151" s="14" t="n">
        <f aca="false">IFERROR(AVERAGE(L151:N151),"")</f>
        <v>-2.05</v>
      </c>
      <c r="D151" s="14" t="n">
        <f aca="false">IFERROR(AVERAGE(G151:I151),"")</f>
        <v>-2.65</v>
      </c>
      <c r="E151" s="12"/>
      <c r="F151" s="3" t="n">
        <v>1884</v>
      </c>
      <c r="G151" s="14" t="n">
        <f aca="false">IF(L151&lt;&gt;"",L151+L$3,"")</f>
        <v>-2.8</v>
      </c>
      <c r="H151" s="14" t="n">
        <f aca="false">IF(M151&lt;&gt;"",M151+M$3,"")</f>
        <v>-2.5</v>
      </c>
      <c r="I151" s="14" t="str">
        <f aca="false">IF(N151&lt;&gt;"",N151+N$3,"")</f>
        <v/>
      </c>
      <c r="J151" s="12"/>
      <c r="K151" s="3" t="n">
        <v>1884</v>
      </c>
      <c r="L151" s="14" t="n">
        <f aca="false">IF(AND(Q151&gt;-9999,Q151&lt;&gt;""),Q151/100,"")</f>
        <v>-2.8</v>
      </c>
      <c r="M151" s="14" t="n">
        <f aca="false">IF(AND(R151&gt;-9999,R151&lt;&gt;""),R151/100,"")</f>
        <v>-1.3</v>
      </c>
      <c r="N151" s="14" t="str">
        <f aca="false">IF(AND(S151&gt;-9999,S151&lt;&gt;""),S151/100,"")</f>
        <v/>
      </c>
      <c r="O151" s="12"/>
      <c r="P151" s="7" t="n">
        <v>1884</v>
      </c>
      <c r="Q151" s="7" t="n">
        <v>-280</v>
      </c>
      <c r="R151" s="7" t="n">
        <v>-130</v>
      </c>
      <c r="S151" s="7"/>
    </row>
    <row r="152" customFormat="false" ht="12.8" hidden="false" customHeight="false" outlineLevel="0" collapsed="false">
      <c r="B152" s="3" t="n">
        <v>1885</v>
      </c>
      <c r="C152" s="14" t="n">
        <f aca="false">IFERROR(AVERAGE(L152:N152),"")</f>
        <v>-5</v>
      </c>
      <c r="D152" s="14" t="n">
        <f aca="false">IFERROR(AVERAGE(G152:I152),"")</f>
        <v>-5.6</v>
      </c>
      <c r="E152" s="12"/>
      <c r="F152" s="3" t="n">
        <v>1885</v>
      </c>
      <c r="G152" s="14" t="n">
        <f aca="false">IF(L152&lt;&gt;"",L152+L$3,"")</f>
        <v>-5.9</v>
      </c>
      <c r="H152" s="14" t="n">
        <f aca="false">IF(M152&lt;&gt;"",M152+M$3,"")</f>
        <v>-5.3</v>
      </c>
      <c r="I152" s="14" t="str">
        <f aca="false">IF(N152&lt;&gt;"",N152+N$3,"")</f>
        <v/>
      </c>
      <c r="J152" s="12"/>
      <c r="K152" s="3" t="n">
        <v>1885</v>
      </c>
      <c r="L152" s="14" t="n">
        <f aca="false">IF(AND(Q152&gt;-9999,Q152&lt;&gt;""),Q152/100,"")</f>
        <v>-5.9</v>
      </c>
      <c r="M152" s="14" t="n">
        <f aca="false">IF(AND(R152&gt;-9999,R152&lt;&gt;""),R152/100,"")</f>
        <v>-4.1</v>
      </c>
      <c r="N152" s="14" t="str">
        <f aca="false">IF(AND(S152&gt;-9999,S152&lt;&gt;""),S152/100,"")</f>
        <v/>
      </c>
      <c r="O152" s="12"/>
      <c r="P152" s="7" t="n">
        <v>1885</v>
      </c>
      <c r="Q152" s="7" t="n">
        <v>-590</v>
      </c>
      <c r="R152" s="7" t="n">
        <v>-410</v>
      </c>
      <c r="S152" s="7"/>
    </row>
    <row r="153" customFormat="false" ht="12.8" hidden="false" customHeight="false" outlineLevel="0" collapsed="false">
      <c r="B153" s="3" t="n">
        <v>1886</v>
      </c>
      <c r="C153" s="14" t="n">
        <f aca="false">IFERROR(AVERAGE(L153:N153),"")</f>
        <v>-3.9</v>
      </c>
      <c r="D153" s="14" t="n">
        <f aca="false">IFERROR(AVERAGE(G153:I153),"")</f>
        <v>-4.5</v>
      </c>
      <c r="E153" s="12"/>
      <c r="F153" s="3" t="n">
        <v>1886</v>
      </c>
      <c r="G153" s="14" t="n">
        <f aca="false">IF(L153&lt;&gt;"",L153+L$3,"")</f>
        <v>-4.5</v>
      </c>
      <c r="H153" s="14" t="n">
        <f aca="false">IF(M153&lt;&gt;"",M153+M$3,"")</f>
        <v>-4.5</v>
      </c>
      <c r="I153" s="14" t="str">
        <f aca="false">IF(N153&lt;&gt;"",N153+N$3,"")</f>
        <v/>
      </c>
      <c r="J153" s="12"/>
      <c r="K153" s="3" t="n">
        <v>1886</v>
      </c>
      <c r="L153" s="14" t="n">
        <f aca="false">IF(AND(Q153&gt;-9999,Q153&lt;&gt;""),Q153/100,"")</f>
        <v>-4.5</v>
      </c>
      <c r="M153" s="14" t="n">
        <f aca="false">IF(AND(R153&gt;-9999,R153&lt;&gt;""),R153/100,"")</f>
        <v>-3.3</v>
      </c>
      <c r="N153" s="14" t="str">
        <f aca="false">IF(AND(S153&gt;-9999,S153&lt;&gt;""),S153/100,"")</f>
        <v/>
      </c>
      <c r="O153" s="12"/>
      <c r="P153" s="7" t="n">
        <v>1886</v>
      </c>
      <c r="Q153" s="7" t="n">
        <v>-450</v>
      </c>
      <c r="R153" s="7" t="n">
        <v>-330</v>
      </c>
      <c r="S153" s="7"/>
    </row>
    <row r="154" customFormat="false" ht="12.8" hidden="false" customHeight="false" outlineLevel="0" collapsed="false">
      <c r="B154" s="3" t="n">
        <v>1887</v>
      </c>
      <c r="C154" s="14" t="n">
        <f aca="false">IFERROR(AVERAGE(L154:N154),"")</f>
        <v>-1.1</v>
      </c>
      <c r="D154" s="14" t="n">
        <f aca="false">IFERROR(AVERAGE(G154:I154),"")</f>
        <v>-1.7</v>
      </c>
      <c r="E154" s="12"/>
      <c r="F154" s="3" t="n">
        <v>1887</v>
      </c>
      <c r="G154" s="14" t="n">
        <f aca="false">IF(L154&lt;&gt;"",L154+L$3,"")</f>
        <v>-1.5</v>
      </c>
      <c r="H154" s="14" t="n">
        <f aca="false">IF(M154&lt;&gt;"",M154+M$3,"")</f>
        <v>-1.9</v>
      </c>
      <c r="I154" s="14" t="str">
        <f aca="false">IF(N154&lt;&gt;"",N154+N$3,"")</f>
        <v/>
      </c>
      <c r="J154" s="12"/>
      <c r="K154" s="3" t="n">
        <v>1887</v>
      </c>
      <c r="L154" s="14" t="n">
        <f aca="false">IF(AND(Q154&gt;-9999,Q154&lt;&gt;""),Q154/100,"")</f>
        <v>-1.5</v>
      </c>
      <c r="M154" s="14" t="n">
        <f aca="false">IF(AND(R154&gt;-9999,R154&lt;&gt;""),R154/100,"")</f>
        <v>-0.7</v>
      </c>
      <c r="N154" s="14" t="str">
        <f aca="false">IF(AND(S154&gt;-9999,S154&lt;&gt;""),S154/100,"")</f>
        <v/>
      </c>
      <c r="O154" s="12"/>
      <c r="P154" s="7" t="n">
        <v>1887</v>
      </c>
      <c r="Q154" s="7" t="n">
        <v>-150</v>
      </c>
      <c r="R154" s="7" t="n">
        <v>-70</v>
      </c>
      <c r="S154" s="7"/>
    </row>
    <row r="155" customFormat="false" ht="12.8" hidden="false" customHeight="false" outlineLevel="0" collapsed="false">
      <c r="B155" s="3" t="n">
        <v>1888</v>
      </c>
      <c r="C155" s="14" t="n">
        <f aca="false">IFERROR(AVERAGE(L155:N155),"")</f>
        <v>-4.1</v>
      </c>
      <c r="D155" s="14" t="n">
        <f aca="false">IFERROR(AVERAGE(G155:I155),"")</f>
        <v>-4.7</v>
      </c>
      <c r="E155" s="12"/>
      <c r="F155" s="3" t="n">
        <v>1888</v>
      </c>
      <c r="G155" s="14" t="n">
        <f aca="false">IF(L155&lt;&gt;"",L155+L$3,"")</f>
        <v>-4.8</v>
      </c>
      <c r="H155" s="14" t="n">
        <f aca="false">IF(M155&lt;&gt;"",M155+M$3,"")</f>
        <v>-4.6</v>
      </c>
      <c r="I155" s="14" t="str">
        <f aca="false">IF(N155&lt;&gt;"",N155+N$3,"")</f>
        <v/>
      </c>
      <c r="J155" s="12"/>
      <c r="K155" s="3" t="n">
        <v>1888</v>
      </c>
      <c r="L155" s="14" t="n">
        <f aca="false">IF(AND(Q155&gt;-9999,Q155&lt;&gt;""),Q155/100,"")</f>
        <v>-4.8</v>
      </c>
      <c r="M155" s="14" t="n">
        <f aca="false">IF(AND(R155&gt;-9999,R155&lt;&gt;""),R155/100,"")</f>
        <v>-3.4</v>
      </c>
      <c r="N155" s="14" t="str">
        <f aca="false">IF(AND(S155&gt;-9999,S155&lt;&gt;""),S155/100,"")</f>
        <v/>
      </c>
      <c r="O155" s="12"/>
      <c r="P155" s="7" t="n">
        <v>1888</v>
      </c>
      <c r="Q155" s="7" t="n">
        <v>-480</v>
      </c>
      <c r="R155" s="7" t="n">
        <v>-340</v>
      </c>
      <c r="S155" s="7"/>
    </row>
    <row r="156" customFormat="false" ht="12.8" hidden="false" customHeight="false" outlineLevel="0" collapsed="false">
      <c r="B156" s="3" t="n">
        <v>1889</v>
      </c>
      <c r="C156" s="14" t="n">
        <f aca="false">IFERROR(AVERAGE(L156:N156),"")</f>
        <v>-1.7</v>
      </c>
      <c r="D156" s="14" t="n">
        <f aca="false">IFERROR(AVERAGE(G156:I156),"")</f>
        <v>-2.3</v>
      </c>
      <c r="E156" s="12"/>
      <c r="F156" s="3" t="n">
        <v>1889</v>
      </c>
      <c r="G156" s="14" t="n">
        <f aca="false">IF(L156&lt;&gt;"",L156+L$3,"")</f>
        <v>-2.1</v>
      </c>
      <c r="H156" s="14" t="n">
        <f aca="false">IF(M156&lt;&gt;"",M156+M$3,"")</f>
        <v>-2.5</v>
      </c>
      <c r="I156" s="14" t="str">
        <f aca="false">IF(N156&lt;&gt;"",N156+N$3,"")</f>
        <v/>
      </c>
      <c r="J156" s="12"/>
      <c r="K156" s="3" t="n">
        <v>1889</v>
      </c>
      <c r="L156" s="14" t="n">
        <f aca="false">IF(AND(Q156&gt;-9999,Q156&lt;&gt;""),Q156/100,"")</f>
        <v>-2.1</v>
      </c>
      <c r="M156" s="14" t="n">
        <f aca="false">IF(AND(R156&gt;-9999,R156&lt;&gt;""),R156/100,"")</f>
        <v>-1.3</v>
      </c>
      <c r="N156" s="14" t="str">
        <f aca="false">IF(AND(S156&gt;-9999,S156&lt;&gt;""),S156/100,"")</f>
        <v/>
      </c>
      <c r="O156" s="12"/>
      <c r="P156" s="7" t="n">
        <v>1889</v>
      </c>
      <c r="Q156" s="7" t="n">
        <v>-210</v>
      </c>
      <c r="R156" s="7" t="n">
        <v>-130</v>
      </c>
      <c r="S156" s="7"/>
    </row>
    <row r="157" customFormat="false" ht="12.8" hidden="false" customHeight="false" outlineLevel="0" collapsed="false">
      <c r="B157" s="3" t="n">
        <v>1890</v>
      </c>
      <c r="C157" s="14" t="n">
        <f aca="false">IFERROR(AVERAGE(L157:N157),"")</f>
        <v>0.45</v>
      </c>
      <c r="D157" s="14" t="n">
        <f aca="false">IFERROR(AVERAGE(G157:I157),"")</f>
        <v>-0.15</v>
      </c>
      <c r="E157" s="12"/>
      <c r="F157" s="3" t="n">
        <v>1890</v>
      </c>
      <c r="G157" s="14" t="n">
        <f aca="false">IF(L157&lt;&gt;"",L157+L$3,"")</f>
        <v>0.1</v>
      </c>
      <c r="H157" s="14" t="n">
        <f aca="false">IF(M157&lt;&gt;"",M157+M$3,"")</f>
        <v>-0.4</v>
      </c>
      <c r="I157" s="14" t="str">
        <f aca="false">IF(N157&lt;&gt;"",N157+N$3,"")</f>
        <v/>
      </c>
      <c r="J157" s="12"/>
      <c r="K157" s="3" t="n">
        <v>1890</v>
      </c>
      <c r="L157" s="14" t="n">
        <f aca="false">IF(AND(Q157&gt;-9999,Q157&lt;&gt;""),Q157/100,"")</f>
        <v>0.1</v>
      </c>
      <c r="M157" s="14" t="n">
        <f aca="false">IF(AND(R157&gt;-9999,R157&lt;&gt;""),R157/100,"")</f>
        <v>0.8</v>
      </c>
      <c r="N157" s="14" t="str">
        <f aca="false">IF(AND(S157&gt;-9999,S157&lt;&gt;""),S157/100,"")</f>
        <v/>
      </c>
      <c r="O157" s="12"/>
      <c r="P157" s="7" t="n">
        <v>1890</v>
      </c>
      <c r="Q157" s="7" t="n">
        <v>10</v>
      </c>
      <c r="R157" s="7" t="n">
        <v>80</v>
      </c>
      <c r="S157" s="7"/>
    </row>
    <row r="158" customFormat="false" ht="12.8" hidden="false" customHeight="false" outlineLevel="0" collapsed="false">
      <c r="B158" s="3" t="n">
        <v>1891</v>
      </c>
      <c r="C158" s="14" t="n">
        <f aca="false">IFERROR(AVERAGE(L158:N158),"")</f>
        <v>-5.4</v>
      </c>
      <c r="D158" s="14" t="n">
        <f aca="false">IFERROR(AVERAGE(G158:I158),"")</f>
        <v>-6</v>
      </c>
      <c r="E158" s="12"/>
      <c r="F158" s="3" t="n">
        <v>1891</v>
      </c>
      <c r="G158" s="14" t="n">
        <f aca="false">IF(L158&lt;&gt;"",L158+L$3,"")</f>
        <v>-6.2</v>
      </c>
      <c r="H158" s="14" t="n">
        <f aca="false">IF(M158&lt;&gt;"",M158+M$3,"")</f>
        <v>-5.8</v>
      </c>
      <c r="I158" s="14" t="str">
        <f aca="false">IF(N158&lt;&gt;"",N158+N$3,"")</f>
        <v/>
      </c>
      <c r="J158" s="12"/>
      <c r="K158" s="3" t="n">
        <v>1891</v>
      </c>
      <c r="L158" s="14" t="n">
        <f aca="false">IF(AND(Q158&gt;-9999,Q158&lt;&gt;""),Q158/100,"")</f>
        <v>-6.2</v>
      </c>
      <c r="M158" s="14" t="n">
        <f aca="false">IF(AND(R158&gt;-9999,R158&lt;&gt;""),R158/100,"")</f>
        <v>-4.6</v>
      </c>
      <c r="N158" s="14" t="str">
        <f aca="false">IF(AND(S158&gt;-9999,S158&lt;&gt;""),S158/100,"")</f>
        <v/>
      </c>
      <c r="O158" s="12"/>
      <c r="P158" s="7" t="n">
        <v>1891</v>
      </c>
      <c r="Q158" s="7" t="n">
        <v>-620</v>
      </c>
      <c r="R158" s="7" t="n">
        <v>-460</v>
      </c>
      <c r="S158" s="7"/>
    </row>
    <row r="159" customFormat="false" ht="12.8" hidden="false" customHeight="false" outlineLevel="0" collapsed="false">
      <c r="B159" s="3" t="n">
        <v>1892</v>
      </c>
      <c r="C159" s="14" t="n">
        <f aca="false">IFERROR(AVERAGE(L159:N159),"")</f>
        <v>-6.35</v>
      </c>
      <c r="D159" s="14" t="n">
        <f aca="false">IFERROR(AVERAGE(G159:I159),"")</f>
        <v>-6.95</v>
      </c>
      <c r="E159" s="12"/>
      <c r="F159" s="3" t="n">
        <v>1892</v>
      </c>
      <c r="G159" s="14" t="n">
        <f aca="false">IF(L159&lt;&gt;"",L159+L$3,"")</f>
        <v>-7.2</v>
      </c>
      <c r="H159" s="14" t="n">
        <f aca="false">IF(M159&lt;&gt;"",M159+M$3,"")</f>
        <v>-6.7</v>
      </c>
      <c r="I159" s="14" t="str">
        <f aca="false">IF(N159&lt;&gt;"",N159+N$3,"")</f>
        <v/>
      </c>
      <c r="J159" s="12"/>
      <c r="K159" s="3" t="n">
        <v>1892</v>
      </c>
      <c r="L159" s="14" t="n">
        <f aca="false">IF(AND(Q159&gt;-9999,Q159&lt;&gt;""),Q159/100,"")</f>
        <v>-7.2</v>
      </c>
      <c r="M159" s="14" t="n">
        <f aca="false">IF(AND(R159&gt;-9999,R159&lt;&gt;""),R159/100,"")</f>
        <v>-5.5</v>
      </c>
      <c r="N159" s="14" t="str">
        <f aca="false">IF(AND(S159&gt;-9999,S159&lt;&gt;""),S159/100,"")</f>
        <v/>
      </c>
      <c r="O159" s="12"/>
      <c r="P159" s="7" t="n">
        <v>1892</v>
      </c>
      <c r="Q159" s="7" t="n">
        <v>-720</v>
      </c>
      <c r="R159" s="7" t="n">
        <v>-550</v>
      </c>
      <c r="S159" s="7"/>
    </row>
    <row r="160" customFormat="false" ht="12.8" hidden="false" customHeight="false" outlineLevel="0" collapsed="false">
      <c r="B160" s="3" t="n">
        <v>1893</v>
      </c>
      <c r="C160" s="14" t="n">
        <f aca="false">IFERROR(AVERAGE(L160:N160),"")</f>
        <v>-8.1</v>
      </c>
      <c r="D160" s="14" t="n">
        <f aca="false">IFERROR(AVERAGE(G160:I160),"")</f>
        <v>-8.7</v>
      </c>
      <c r="E160" s="12"/>
      <c r="F160" s="3" t="n">
        <v>1893</v>
      </c>
      <c r="G160" s="14" t="n">
        <f aca="false">IF(L160&lt;&gt;"",L160+L$3,"")</f>
        <v>-8.8</v>
      </c>
      <c r="H160" s="14" t="n">
        <f aca="false">IF(M160&lt;&gt;"",M160+M$3,"")</f>
        <v>-8.6</v>
      </c>
      <c r="I160" s="14" t="str">
        <f aca="false">IF(N160&lt;&gt;"",N160+N$3,"")</f>
        <v/>
      </c>
      <c r="J160" s="12"/>
      <c r="K160" s="3" t="n">
        <v>1893</v>
      </c>
      <c r="L160" s="14" t="n">
        <f aca="false">IF(AND(Q160&gt;-9999,Q160&lt;&gt;""),Q160/100,"")</f>
        <v>-8.8</v>
      </c>
      <c r="M160" s="14" t="n">
        <f aca="false">IF(AND(R160&gt;-9999,R160&lt;&gt;""),R160/100,"")</f>
        <v>-7.4</v>
      </c>
      <c r="N160" s="14" t="str">
        <f aca="false">IF(AND(S160&gt;-9999,S160&lt;&gt;""),S160/100,"")</f>
        <v/>
      </c>
      <c r="O160" s="12"/>
      <c r="P160" s="7" t="n">
        <v>1893</v>
      </c>
      <c r="Q160" s="7" t="n">
        <v>-880</v>
      </c>
      <c r="R160" s="7" t="n">
        <v>-740</v>
      </c>
      <c r="S160" s="7"/>
    </row>
    <row r="161" customFormat="false" ht="12.8" hidden="false" customHeight="false" outlineLevel="0" collapsed="false">
      <c r="B161" s="3" t="n">
        <v>1894</v>
      </c>
      <c r="C161" s="14" t="n">
        <f aca="false">IFERROR(AVERAGE(L161:N161),"")</f>
        <v>-1.6</v>
      </c>
      <c r="D161" s="14" t="n">
        <f aca="false">IFERROR(AVERAGE(G161:I161),"")</f>
        <v>-2.2</v>
      </c>
      <c r="E161" s="12"/>
      <c r="F161" s="3" t="n">
        <v>1894</v>
      </c>
      <c r="G161" s="14" t="n">
        <f aca="false">IF(L161&lt;&gt;"",L161+L$3,"")</f>
        <v>-2</v>
      </c>
      <c r="H161" s="14" t="n">
        <f aca="false">IF(M161&lt;&gt;"",M161+M$3,"")</f>
        <v>-2.4</v>
      </c>
      <c r="I161" s="14" t="str">
        <f aca="false">IF(N161&lt;&gt;"",N161+N$3,"")</f>
        <v/>
      </c>
      <c r="J161" s="12"/>
      <c r="K161" s="3" t="n">
        <v>1894</v>
      </c>
      <c r="L161" s="14" t="n">
        <f aca="false">IF(AND(Q161&gt;-9999,Q161&lt;&gt;""),Q161/100,"")</f>
        <v>-2</v>
      </c>
      <c r="M161" s="14" t="n">
        <f aca="false">IF(AND(R161&gt;-9999,R161&lt;&gt;""),R161/100,"")</f>
        <v>-1.2</v>
      </c>
      <c r="N161" s="14" t="str">
        <f aca="false">IF(AND(S161&gt;-9999,S161&lt;&gt;""),S161/100,"")</f>
        <v/>
      </c>
      <c r="O161" s="12"/>
      <c r="P161" s="7" t="n">
        <v>1894</v>
      </c>
      <c r="Q161" s="7" t="n">
        <v>-200</v>
      </c>
      <c r="R161" s="7" t="n">
        <v>-120</v>
      </c>
      <c r="S161" s="7"/>
    </row>
    <row r="162" customFormat="false" ht="12.8" hidden="false" customHeight="false" outlineLevel="0" collapsed="false">
      <c r="B162" s="3" t="n">
        <v>1895</v>
      </c>
      <c r="C162" s="14" t="n">
        <f aca="false">IFERROR(AVERAGE(L162:N162),"")</f>
        <v>-6.4</v>
      </c>
      <c r="D162" s="14" t="n">
        <f aca="false">IFERROR(AVERAGE(G162:I162),"")</f>
        <v>-7</v>
      </c>
      <c r="E162" s="12"/>
      <c r="F162" s="3" t="n">
        <v>1895</v>
      </c>
      <c r="G162" s="14" t="n">
        <f aca="false">IF(L162&lt;&gt;"",L162+L$3,"")</f>
        <v>-7.5</v>
      </c>
      <c r="H162" s="14" t="n">
        <f aca="false">IF(M162&lt;&gt;"",M162+M$3,"")</f>
        <v>-6.5</v>
      </c>
      <c r="I162" s="14" t="str">
        <f aca="false">IF(N162&lt;&gt;"",N162+N$3,"")</f>
        <v/>
      </c>
      <c r="J162" s="12"/>
      <c r="K162" s="3" t="n">
        <v>1895</v>
      </c>
      <c r="L162" s="14" t="n">
        <f aca="false">IF(AND(Q162&gt;-9999,Q162&lt;&gt;""),Q162/100,"")</f>
        <v>-7.5</v>
      </c>
      <c r="M162" s="14" t="n">
        <f aca="false">IF(AND(R162&gt;-9999,R162&lt;&gt;""),R162/100,"")</f>
        <v>-5.3</v>
      </c>
      <c r="N162" s="14" t="str">
        <f aca="false">IF(AND(S162&gt;-9999,S162&lt;&gt;""),S162/100,"")</f>
        <v/>
      </c>
      <c r="O162" s="12"/>
      <c r="P162" s="7" t="n">
        <v>1895</v>
      </c>
      <c r="Q162" s="7" t="n">
        <v>-750</v>
      </c>
      <c r="R162" s="7" t="n">
        <v>-530</v>
      </c>
      <c r="S162" s="7"/>
    </row>
    <row r="163" customFormat="false" ht="12.8" hidden="false" customHeight="false" outlineLevel="0" collapsed="false">
      <c r="B163" s="3" t="n">
        <v>1896</v>
      </c>
      <c r="C163" s="14" t="n">
        <f aca="false">IFERROR(AVERAGE(L163:N163),"")</f>
        <v>-2.65</v>
      </c>
      <c r="D163" s="14" t="n">
        <f aca="false">IFERROR(AVERAGE(G163:I163),"")</f>
        <v>-3.25</v>
      </c>
      <c r="E163" s="12"/>
      <c r="F163" s="3" t="n">
        <v>1896</v>
      </c>
      <c r="G163" s="14" t="n">
        <f aca="false">IF(L163&lt;&gt;"",L163+L$3,"")</f>
        <v>-3.3</v>
      </c>
      <c r="H163" s="14" t="n">
        <f aca="false">IF(M163&lt;&gt;"",M163+M$3,"")</f>
        <v>-3.2</v>
      </c>
      <c r="I163" s="14" t="str">
        <f aca="false">IF(N163&lt;&gt;"",N163+N$3,"")</f>
        <v/>
      </c>
      <c r="J163" s="12"/>
      <c r="K163" s="3" t="n">
        <v>1896</v>
      </c>
      <c r="L163" s="14" t="n">
        <f aca="false">IF(AND(Q163&gt;-9999,Q163&lt;&gt;""),Q163/100,"")</f>
        <v>-3.3</v>
      </c>
      <c r="M163" s="14" t="n">
        <f aca="false">IF(AND(R163&gt;-9999,R163&lt;&gt;""),R163/100,"")</f>
        <v>-2</v>
      </c>
      <c r="N163" s="14" t="str">
        <f aca="false">IF(AND(S163&gt;-9999,S163&lt;&gt;""),S163/100,"")</f>
        <v/>
      </c>
      <c r="O163" s="12"/>
      <c r="P163" s="7" t="n">
        <v>1896</v>
      </c>
      <c r="Q163" s="7" t="n">
        <v>-330</v>
      </c>
      <c r="R163" s="7" t="n">
        <v>-200</v>
      </c>
      <c r="S163" s="7"/>
    </row>
    <row r="164" customFormat="false" ht="12.8" hidden="false" customHeight="false" outlineLevel="0" collapsed="false">
      <c r="B164" s="3" t="n">
        <v>1897</v>
      </c>
      <c r="C164" s="14" t="n">
        <f aca="false">IFERROR(AVERAGE(L164:N164),"")</f>
        <v>-5.3</v>
      </c>
      <c r="D164" s="14" t="n">
        <f aca="false">IFERROR(AVERAGE(G164:I164),"")</f>
        <v>-5.9</v>
      </c>
      <c r="E164" s="12"/>
      <c r="F164" s="3" t="n">
        <v>1897</v>
      </c>
      <c r="G164" s="14" t="n">
        <f aca="false">IF(L164&lt;&gt;"",L164+L$3,"")</f>
        <v>-5.9</v>
      </c>
      <c r="H164" s="14" t="n">
        <f aca="false">IF(M164&lt;&gt;"",M164+M$3,"")</f>
        <v>-5.9</v>
      </c>
      <c r="I164" s="14" t="str">
        <f aca="false">IF(N164&lt;&gt;"",N164+N$3,"")</f>
        <v/>
      </c>
      <c r="J164" s="12"/>
      <c r="K164" s="3" t="n">
        <v>1897</v>
      </c>
      <c r="L164" s="14" t="n">
        <f aca="false">IF(AND(Q164&gt;-9999,Q164&lt;&gt;""),Q164/100,"")</f>
        <v>-5.9</v>
      </c>
      <c r="M164" s="14" t="n">
        <f aca="false">IF(AND(R164&gt;-9999,R164&lt;&gt;""),R164/100,"")</f>
        <v>-4.7</v>
      </c>
      <c r="N164" s="14" t="str">
        <f aca="false">IF(AND(S164&gt;-9999,S164&lt;&gt;""),S164/100,"")</f>
        <v/>
      </c>
      <c r="O164" s="12"/>
      <c r="P164" s="7" t="n">
        <v>1897</v>
      </c>
      <c r="Q164" s="7" t="n">
        <v>-590</v>
      </c>
      <c r="R164" s="7" t="n">
        <v>-470</v>
      </c>
      <c r="S164" s="7"/>
    </row>
    <row r="165" customFormat="false" ht="12.8" hidden="false" customHeight="false" outlineLevel="0" collapsed="false">
      <c r="B165" s="3" t="n">
        <v>1898</v>
      </c>
      <c r="C165" s="14" t="n">
        <f aca="false">IFERROR(AVERAGE(L165:N165),"")</f>
        <v>0.6</v>
      </c>
      <c r="D165" s="14" t="n">
        <f aca="false">IFERROR(AVERAGE(G165:I165),"")</f>
        <v>0</v>
      </c>
      <c r="E165" s="12"/>
      <c r="F165" s="3" t="n">
        <v>1898</v>
      </c>
      <c r="G165" s="14" t="n">
        <f aca="false">IF(L165&lt;&gt;"",L165+L$3,"")</f>
        <v>-0.2</v>
      </c>
      <c r="H165" s="14" t="n">
        <f aca="false">IF(M165&lt;&gt;"",M165+M$3,"")</f>
        <v>0.2</v>
      </c>
      <c r="I165" s="14" t="str">
        <f aca="false">IF(N165&lt;&gt;"",N165+N$3,"")</f>
        <v/>
      </c>
      <c r="J165" s="12"/>
      <c r="K165" s="3" t="n">
        <v>1898</v>
      </c>
      <c r="L165" s="14" t="n">
        <f aca="false">IF(AND(Q165&gt;-9999,Q165&lt;&gt;""),Q165/100,"")</f>
        <v>-0.2</v>
      </c>
      <c r="M165" s="14" t="n">
        <f aca="false">IF(AND(R165&gt;-9999,R165&lt;&gt;""),R165/100,"")</f>
        <v>1.4</v>
      </c>
      <c r="N165" s="14" t="str">
        <f aca="false">IF(AND(S165&gt;-9999,S165&lt;&gt;""),S165/100,"")</f>
        <v/>
      </c>
      <c r="O165" s="12"/>
      <c r="P165" s="7" t="n">
        <v>1898</v>
      </c>
      <c r="Q165" s="7" t="n">
        <v>-20</v>
      </c>
      <c r="R165" s="7" t="n">
        <v>140</v>
      </c>
      <c r="S165" s="7"/>
    </row>
    <row r="166" customFormat="false" ht="12.8" hidden="false" customHeight="false" outlineLevel="0" collapsed="false">
      <c r="B166" s="3" t="n">
        <v>1899</v>
      </c>
      <c r="C166" s="14" t="n">
        <f aca="false">IFERROR(AVERAGE(L166:N166),"")</f>
        <v>-4.5</v>
      </c>
      <c r="D166" s="14" t="n">
        <f aca="false">IFERROR(AVERAGE(G166:I166),"")</f>
        <v>-5.1</v>
      </c>
      <c r="E166" s="12"/>
      <c r="F166" s="3" t="n">
        <v>1899</v>
      </c>
      <c r="G166" s="14" t="n">
        <f aca="false">IF(L166&lt;&gt;"",L166+L$3,"")</f>
        <v>-5.4</v>
      </c>
      <c r="H166" s="14" t="n">
        <f aca="false">IF(M166&lt;&gt;"",M166+M$3,"")</f>
        <v>-4.8</v>
      </c>
      <c r="I166" s="14" t="str">
        <f aca="false">IF(N166&lt;&gt;"",N166+N$3,"")</f>
        <v/>
      </c>
      <c r="J166" s="12"/>
      <c r="K166" s="3" t="n">
        <v>1899</v>
      </c>
      <c r="L166" s="14" t="n">
        <f aca="false">IF(AND(Q166&gt;-9999,Q166&lt;&gt;""),Q166/100,"")</f>
        <v>-5.4</v>
      </c>
      <c r="M166" s="14" t="n">
        <f aca="false">IF(AND(R166&gt;-9999,R166&lt;&gt;""),R166/100,"")</f>
        <v>-3.6</v>
      </c>
      <c r="N166" s="14" t="str">
        <f aca="false">IF(AND(S166&gt;-9999,S166&lt;&gt;""),S166/100,"")</f>
        <v/>
      </c>
      <c r="O166" s="12"/>
      <c r="P166" s="7" t="n">
        <v>1899</v>
      </c>
      <c r="Q166" s="7" t="n">
        <v>-540</v>
      </c>
      <c r="R166" s="7" t="n">
        <v>-360</v>
      </c>
      <c r="S166" s="7"/>
    </row>
    <row r="167" customFormat="false" ht="12.8" hidden="false" customHeight="false" outlineLevel="0" collapsed="false">
      <c r="B167" s="3" t="n">
        <v>1900</v>
      </c>
      <c r="C167" s="14" t="n">
        <f aca="false">IFERROR(AVERAGE(L167:N167),"")</f>
        <v>-3.55</v>
      </c>
      <c r="D167" s="14" t="n">
        <f aca="false">IFERROR(AVERAGE(G167:I167),"")</f>
        <v>-4.15</v>
      </c>
      <c r="E167" s="12"/>
      <c r="F167" s="3" t="n">
        <v>1900</v>
      </c>
      <c r="G167" s="14" t="n">
        <f aca="false">IF(L167&lt;&gt;"",L167+L$3,"")</f>
        <v>-4.3</v>
      </c>
      <c r="H167" s="14" t="n">
        <f aca="false">IF(M167&lt;&gt;"",M167+M$3,"")</f>
        <v>-4</v>
      </c>
      <c r="I167" s="14" t="str">
        <f aca="false">IF(N167&lt;&gt;"",N167+N$3,"")</f>
        <v/>
      </c>
      <c r="J167" s="12"/>
      <c r="K167" s="3" t="n">
        <v>1900</v>
      </c>
      <c r="L167" s="14" t="n">
        <f aca="false">IF(AND(Q167&gt;-9999,Q167&lt;&gt;""),Q167/100,"")</f>
        <v>-4.3</v>
      </c>
      <c r="M167" s="14" t="n">
        <f aca="false">IF(AND(R167&gt;-9999,R167&lt;&gt;""),R167/100,"")</f>
        <v>-2.8</v>
      </c>
      <c r="N167" s="14" t="str">
        <f aca="false">IF(AND(S167&gt;-9999,S167&lt;&gt;""),S167/100,"")</f>
        <v/>
      </c>
      <c r="O167" s="12"/>
      <c r="P167" s="7" t="n">
        <v>1900</v>
      </c>
      <c r="Q167" s="7" t="n">
        <v>-430</v>
      </c>
      <c r="R167" s="7" t="n">
        <v>-280</v>
      </c>
      <c r="S167" s="7"/>
    </row>
    <row r="168" customFormat="false" ht="12.8" hidden="false" customHeight="false" outlineLevel="0" collapsed="false">
      <c r="B168" s="3" t="n">
        <v>1901</v>
      </c>
      <c r="C168" s="14" t="n">
        <f aca="false">IFERROR(AVERAGE(L168:N168),"")</f>
        <v>-4</v>
      </c>
      <c r="D168" s="14" t="n">
        <f aca="false">IFERROR(AVERAGE(G168:I168),"")</f>
        <v>-4.6</v>
      </c>
      <c r="E168" s="12"/>
      <c r="F168" s="3" t="n">
        <v>1901</v>
      </c>
      <c r="G168" s="14" t="n">
        <f aca="false">IF(L168&lt;&gt;"",L168+L$3,"")</f>
        <v>-4.9</v>
      </c>
      <c r="H168" s="14" t="n">
        <f aca="false">IF(M168&lt;&gt;"",M168+M$3,"")</f>
        <v>-4.3</v>
      </c>
      <c r="I168" s="14" t="str">
        <f aca="false">IF(N168&lt;&gt;"",N168+N$3,"")</f>
        <v/>
      </c>
      <c r="J168" s="12"/>
      <c r="K168" s="3" t="n">
        <v>1901</v>
      </c>
      <c r="L168" s="14" t="n">
        <f aca="false">IF(AND(Q168&gt;-9999,Q168&lt;&gt;""),Q168/100,"")</f>
        <v>-4.9</v>
      </c>
      <c r="M168" s="14" t="n">
        <f aca="false">IF(AND(R168&gt;-9999,R168&lt;&gt;""),R168/100,"")</f>
        <v>-3.1</v>
      </c>
      <c r="N168" s="14" t="str">
        <f aca="false">IF(AND(S168&gt;-9999,S168&lt;&gt;""),S168/100,"")</f>
        <v/>
      </c>
      <c r="O168" s="12"/>
      <c r="P168" s="7" t="n">
        <v>1901</v>
      </c>
      <c r="Q168" s="7" t="n">
        <v>-490</v>
      </c>
      <c r="R168" s="7" t="n">
        <v>-310</v>
      </c>
      <c r="S168" s="7"/>
    </row>
    <row r="169" customFormat="false" ht="12.8" hidden="false" customHeight="false" outlineLevel="0" collapsed="false">
      <c r="B169" s="3" t="n">
        <v>1902</v>
      </c>
      <c r="C169" s="14" t="n">
        <f aca="false">IFERROR(AVERAGE(L169:N169),"")</f>
        <v>-1.85</v>
      </c>
      <c r="D169" s="14" t="n">
        <f aca="false">IFERROR(AVERAGE(G169:I169),"")</f>
        <v>-2.45</v>
      </c>
      <c r="E169" s="12"/>
      <c r="F169" s="3" t="n">
        <v>1902</v>
      </c>
      <c r="G169" s="14" t="n">
        <f aca="false">IF(L169&lt;&gt;"",L169+L$3,"")</f>
        <v>-2.6</v>
      </c>
      <c r="H169" s="14" t="n">
        <f aca="false">IF(M169&lt;&gt;"",M169+M$3,"")</f>
        <v>-2.3</v>
      </c>
      <c r="I169" s="14" t="str">
        <f aca="false">IF(N169&lt;&gt;"",N169+N$3,"")</f>
        <v/>
      </c>
      <c r="J169" s="12"/>
      <c r="K169" s="3" t="n">
        <v>1902</v>
      </c>
      <c r="L169" s="14" t="n">
        <f aca="false">IF(AND(Q169&gt;-9999,Q169&lt;&gt;""),Q169/100,"")</f>
        <v>-2.6</v>
      </c>
      <c r="M169" s="14" t="n">
        <f aca="false">IF(AND(R169&gt;-9999,R169&lt;&gt;""),R169/100,"")</f>
        <v>-1.1</v>
      </c>
      <c r="N169" s="14" t="str">
        <f aca="false">IF(AND(S169&gt;-9999,S169&lt;&gt;""),S169/100,"")</f>
        <v/>
      </c>
      <c r="O169" s="12"/>
      <c r="P169" s="7" t="n">
        <v>1902</v>
      </c>
      <c r="Q169" s="7" t="n">
        <v>-260</v>
      </c>
      <c r="R169" s="7" t="n">
        <v>-110</v>
      </c>
      <c r="S169" s="7"/>
    </row>
    <row r="170" customFormat="false" ht="12.8" hidden="false" customHeight="false" outlineLevel="0" collapsed="false">
      <c r="B170" s="3" t="n">
        <v>1903</v>
      </c>
      <c r="C170" s="14" t="n">
        <f aca="false">IFERROR(AVERAGE(L170:N170),"")</f>
        <v>-4.2</v>
      </c>
      <c r="D170" s="14" t="n">
        <f aca="false">IFERROR(AVERAGE(G170:I170),"")</f>
        <v>-4.8</v>
      </c>
      <c r="E170" s="12"/>
      <c r="F170" s="3" t="n">
        <v>1903</v>
      </c>
      <c r="G170" s="14" t="n">
        <f aca="false">IF(L170&lt;&gt;"",L170+L$3,"")</f>
        <v>-5.2</v>
      </c>
      <c r="H170" s="14" t="n">
        <f aca="false">IF(M170&lt;&gt;"",M170+M$3,"")</f>
        <v>-4.4</v>
      </c>
      <c r="I170" s="14" t="str">
        <f aca="false">IF(N170&lt;&gt;"",N170+N$3,"")</f>
        <v/>
      </c>
      <c r="J170" s="12"/>
      <c r="K170" s="3" t="n">
        <v>1903</v>
      </c>
      <c r="L170" s="14" t="n">
        <f aca="false">IF(AND(Q170&gt;-9999,Q170&lt;&gt;""),Q170/100,"")</f>
        <v>-5.2</v>
      </c>
      <c r="M170" s="14" t="n">
        <f aca="false">IF(AND(R170&gt;-9999,R170&lt;&gt;""),R170/100,"")</f>
        <v>-3.2</v>
      </c>
      <c r="N170" s="14" t="str">
        <f aca="false">IF(AND(S170&gt;-9999,S170&lt;&gt;""),S170/100,"")</f>
        <v/>
      </c>
      <c r="O170" s="12"/>
      <c r="P170" s="7" t="n">
        <v>1903</v>
      </c>
      <c r="Q170" s="7" t="n">
        <v>-520</v>
      </c>
      <c r="R170" s="7" t="n">
        <v>-320</v>
      </c>
      <c r="S170" s="7"/>
    </row>
    <row r="171" customFormat="false" ht="12.8" hidden="false" customHeight="false" outlineLevel="0" collapsed="false">
      <c r="B171" s="3" t="n">
        <v>1904</v>
      </c>
      <c r="C171" s="14" t="n">
        <f aca="false">IFERROR(AVERAGE(L171:N171),"")</f>
        <v>-0.65</v>
      </c>
      <c r="D171" s="14" t="n">
        <f aca="false">IFERROR(AVERAGE(G171:I171),"")</f>
        <v>-1.25</v>
      </c>
      <c r="E171" s="12"/>
      <c r="F171" s="3" t="n">
        <v>1904</v>
      </c>
      <c r="G171" s="14" t="n">
        <f aca="false">IF(L171&lt;&gt;"",L171+L$3,"")</f>
        <v>-1.1</v>
      </c>
      <c r="H171" s="14" t="n">
        <f aca="false">IF(M171&lt;&gt;"",M171+M$3,"")</f>
        <v>-1.4</v>
      </c>
      <c r="I171" s="14" t="str">
        <f aca="false">IF(N171&lt;&gt;"",N171+N$3,"")</f>
        <v/>
      </c>
      <c r="J171" s="12"/>
      <c r="K171" s="3" t="n">
        <v>1904</v>
      </c>
      <c r="L171" s="14" t="n">
        <f aca="false">IF(AND(Q171&gt;-9999,Q171&lt;&gt;""),Q171/100,"")</f>
        <v>-1.1</v>
      </c>
      <c r="M171" s="14" t="n">
        <f aca="false">IF(AND(R171&gt;-9999,R171&lt;&gt;""),R171/100,"")</f>
        <v>-0.2</v>
      </c>
      <c r="N171" s="14" t="str">
        <f aca="false">IF(AND(S171&gt;-9999,S171&lt;&gt;""),S171/100,"")</f>
        <v/>
      </c>
      <c r="O171" s="12"/>
      <c r="P171" s="7" t="n">
        <v>1904</v>
      </c>
      <c r="Q171" s="7" t="n">
        <v>-110</v>
      </c>
      <c r="R171" s="7" t="n">
        <v>-20</v>
      </c>
      <c r="S171" s="7"/>
    </row>
    <row r="172" customFormat="false" ht="12.8" hidden="false" customHeight="false" outlineLevel="0" collapsed="false">
      <c r="B172" s="3" t="n">
        <v>1905</v>
      </c>
      <c r="C172" s="14" t="n">
        <f aca="false">IFERROR(AVERAGE(L172:N172),"")</f>
        <v>-3.65</v>
      </c>
      <c r="D172" s="14" t="n">
        <f aca="false">IFERROR(AVERAGE(G172:I172),"")</f>
        <v>-4.25</v>
      </c>
      <c r="E172" s="12"/>
      <c r="F172" s="3" t="n">
        <v>1905</v>
      </c>
      <c r="G172" s="14" t="n">
        <f aca="false">IF(L172&lt;&gt;"",L172+L$3,"")</f>
        <v>-4.2</v>
      </c>
      <c r="H172" s="14" t="n">
        <f aca="false">IF(M172&lt;&gt;"",M172+M$3,"")</f>
        <v>-4.3</v>
      </c>
      <c r="I172" s="14" t="str">
        <f aca="false">IF(N172&lt;&gt;"",N172+N$3,"")</f>
        <v/>
      </c>
      <c r="J172" s="12"/>
      <c r="K172" s="3" t="n">
        <v>1905</v>
      </c>
      <c r="L172" s="14" t="n">
        <f aca="false">IF(AND(Q172&gt;-9999,Q172&lt;&gt;""),Q172/100,"")</f>
        <v>-4.2</v>
      </c>
      <c r="M172" s="14" t="n">
        <f aca="false">IF(AND(R172&gt;-9999,R172&lt;&gt;""),R172/100,"")</f>
        <v>-3.1</v>
      </c>
      <c r="N172" s="14" t="str">
        <f aca="false">IF(AND(S172&gt;-9999,S172&lt;&gt;""),S172/100,"")</f>
        <v/>
      </c>
      <c r="O172" s="12"/>
      <c r="P172" s="7" t="n">
        <v>1905</v>
      </c>
      <c r="Q172" s="7" t="n">
        <v>-420</v>
      </c>
      <c r="R172" s="7" t="n">
        <v>-310</v>
      </c>
      <c r="S172" s="7"/>
    </row>
    <row r="173" customFormat="false" ht="12.8" hidden="false" customHeight="false" outlineLevel="0" collapsed="false">
      <c r="B173" s="3" t="n">
        <v>1906</v>
      </c>
      <c r="C173" s="14" t="n">
        <f aca="false">IFERROR(AVERAGE(L173:N173),"")</f>
        <v>-1.2</v>
      </c>
      <c r="D173" s="14" t="n">
        <f aca="false">IFERROR(AVERAGE(G173:I173),"")</f>
        <v>-1.8</v>
      </c>
      <c r="E173" s="12"/>
      <c r="F173" s="3" t="n">
        <v>1906</v>
      </c>
      <c r="G173" s="14" t="n">
        <f aca="false">IF(L173&lt;&gt;"",L173+L$3,"")</f>
        <v>-1.7</v>
      </c>
      <c r="H173" s="14" t="n">
        <f aca="false">IF(M173&lt;&gt;"",M173+M$3,"")</f>
        <v>-1.9</v>
      </c>
      <c r="I173" s="14" t="str">
        <f aca="false">IF(N173&lt;&gt;"",N173+N$3,"")</f>
        <v/>
      </c>
      <c r="J173" s="12"/>
      <c r="K173" s="3" t="n">
        <v>1906</v>
      </c>
      <c r="L173" s="14" t="n">
        <f aca="false">IF(AND(Q173&gt;-9999,Q173&lt;&gt;""),Q173/100,"")</f>
        <v>-1.7</v>
      </c>
      <c r="M173" s="14" t="n">
        <f aca="false">IF(AND(R173&gt;-9999,R173&lt;&gt;""),R173/100,"")</f>
        <v>-0.7</v>
      </c>
      <c r="N173" s="14" t="str">
        <f aca="false">IF(AND(S173&gt;-9999,S173&lt;&gt;""),S173/100,"")</f>
        <v/>
      </c>
      <c r="O173" s="12"/>
      <c r="P173" s="7" t="n">
        <v>1906</v>
      </c>
      <c r="Q173" s="7" t="n">
        <v>-170</v>
      </c>
      <c r="R173" s="7" t="n">
        <v>-70</v>
      </c>
      <c r="S173" s="7"/>
    </row>
    <row r="174" customFormat="false" ht="12.8" hidden="false" customHeight="false" outlineLevel="0" collapsed="false">
      <c r="B174" s="3" t="n">
        <v>1907</v>
      </c>
      <c r="C174" s="14" t="n">
        <f aca="false">IFERROR(AVERAGE(L174:N174),"")</f>
        <v>-4.45</v>
      </c>
      <c r="D174" s="14" t="n">
        <f aca="false">IFERROR(AVERAGE(G174:I174),"")</f>
        <v>-5.05</v>
      </c>
      <c r="E174" s="12"/>
      <c r="F174" s="3" t="n">
        <v>1907</v>
      </c>
      <c r="G174" s="14" t="n">
        <f aca="false">IF(L174&lt;&gt;"",L174+L$3,"")</f>
        <v>-5.2</v>
      </c>
      <c r="H174" s="14" t="n">
        <f aca="false">IF(M174&lt;&gt;"",M174+M$3,"")</f>
        <v>-4.9</v>
      </c>
      <c r="I174" s="14" t="str">
        <f aca="false">IF(N174&lt;&gt;"",N174+N$3,"")</f>
        <v/>
      </c>
      <c r="J174" s="12"/>
      <c r="K174" s="3" t="n">
        <v>1907</v>
      </c>
      <c r="L174" s="14" t="n">
        <f aca="false">IF(AND(Q174&gt;-9999,Q174&lt;&gt;""),Q174/100,"")</f>
        <v>-5.2</v>
      </c>
      <c r="M174" s="14" t="n">
        <f aca="false">IF(AND(R174&gt;-9999,R174&lt;&gt;""),R174/100,"")</f>
        <v>-3.7</v>
      </c>
      <c r="N174" s="14" t="str">
        <f aca="false">IF(AND(S174&gt;-9999,S174&lt;&gt;""),S174/100,"")</f>
        <v/>
      </c>
      <c r="O174" s="12"/>
      <c r="P174" s="7" t="n">
        <v>1907</v>
      </c>
      <c r="Q174" s="7" t="n">
        <v>-520</v>
      </c>
      <c r="R174" s="7" t="n">
        <v>-370</v>
      </c>
      <c r="S174" s="7"/>
    </row>
    <row r="175" customFormat="false" ht="12.8" hidden="false" customHeight="false" outlineLevel="0" collapsed="false">
      <c r="B175" s="3" t="n">
        <v>1908</v>
      </c>
      <c r="C175" s="14" t="n">
        <f aca="false">IFERROR(AVERAGE(L175:N175),"")</f>
        <v>-2.65</v>
      </c>
      <c r="D175" s="14" t="n">
        <f aca="false">IFERROR(AVERAGE(G175:I175),"")</f>
        <v>-3.25</v>
      </c>
      <c r="E175" s="12"/>
      <c r="F175" s="3" t="n">
        <v>1908</v>
      </c>
      <c r="G175" s="14" t="n">
        <f aca="false">IF(L175&lt;&gt;"",L175+L$3,"")</f>
        <v>-3.3</v>
      </c>
      <c r="H175" s="14" t="n">
        <f aca="false">IF(M175&lt;&gt;"",M175+M$3,"")</f>
        <v>-3.2</v>
      </c>
      <c r="I175" s="14" t="str">
        <f aca="false">IF(N175&lt;&gt;"",N175+N$3,"")</f>
        <v/>
      </c>
      <c r="J175" s="12"/>
      <c r="K175" s="3" t="n">
        <v>1908</v>
      </c>
      <c r="L175" s="14" t="n">
        <f aca="false">IF(AND(Q175&gt;-9999,Q175&lt;&gt;""),Q175/100,"")</f>
        <v>-3.3</v>
      </c>
      <c r="M175" s="14" t="n">
        <f aca="false">IF(AND(R175&gt;-9999,R175&lt;&gt;""),R175/100,"")</f>
        <v>-2</v>
      </c>
      <c r="N175" s="14" t="str">
        <f aca="false">IF(AND(S175&gt;-9999,S175&lt;&gt;""),S175/100,"")</f>
        <v/>
      </c>
      <c r="O175" s="12"/>
      <c r="P175" s="7" t="n">
        <v>1908</v>
      </c>
      <c r="Q175" s="7" t="n">
        <v>-330</v>
      </c>
      <c r="R175" s="7" t="n">
        <v>-200</v>
      </c>
      <c r="S175" s="7"/>
    </row>
    <row r="176" customFormat="false" ht="12.8" hidden="false" customHeight="false" outlineLevel="0" collapsed="false">
      <c r="B176" s="3" t="n">
        <v>1909</v>
      </c>
      <c r="C176" s="14" t="n">
        <f aca="false">IFERROR(AVERAGE(L176:N176),"")</f>
        <v>-1.45</v>
      </c>
      <c r="D176" s="14" t="n">
        <f aca="false">IFERROR(AVERAGE(G176:I176),"")</f>
        <v>-2.05</v>
      </c>
      <c r="E176" s="12"/>
      <c r="F176" s="3" t="n">
        <v>1909</v>
      </c>
      <c r="G176" s="14" t="n">
        <f aca="false">IF(L176&lt;&gt;"",L176+L$3,"")</f>
        <v>-1.9</v>
      </c>
      <c r="H176" s="14" t="n">
        <f aca="false">IF(M176&lt;&gt;"",M176+M$3,"")</f>
        <v>-2.2</v>
      </c>
      <c r="I176" s="14" t="str">
        <f aca="false">IF(N176&lt;&gt;"",N176+N$3,"")</f>
        <v/>
      </c>
      <c r="J176" s="12"/>
      <c r="K176" s="3" t="n">
        <v>1909</v>
      </c>
      <c r="L176" s="14" t="n">
        <f aca="false">IF(AND(Q176&gt;-9999,Q176&lt;&gt;""),Q176/100,"")</f>
        <v>-1.9</v>
      </c>
      <c r="M176" s="14" t="n">
        <f aca="false">IF(AND(R176&gt;-9999,R176&lt;&gt;""),R176/100,"")</f>
        <v>-1</v>
      </c>
      <c r="N176" s="14" t="str">
        <f aca="false">IF(AND(S176&gt;-9999,S176&lt;&gt;""),S176/100,"")</f>
        <v/>
      </c>
      <c r="O176" s="12"/>
      <c r="P176" s="7" t="n">
        <v>1909</v>
      </c>
      <c r="Q176" s="7" t="n">
        <v>-190</v>
      </c>
      <c r="R176" s="7" t="n">
        <v>-100</v>
      </c>
      <c r="S176" s="7"/>
    </row>
    <row r="177" customFormat="false" ht="12.8" hidden="false" customHeight="false" outlineLevel="0" collapsed="false">
      <c r="B177" s="3" t="n">
        <v>1910</v>
      </c>
      <c r="C177" s="14" t="n">
        <f aca="false">IFERROR(AVERAGE(L177:N177),"")</f>
        <v>-2.3</v>
      </c>
      <c r="D177" s="14" t="n">
        <f aca="false">IFERROR(AVERAGE(G177:I177),"")</f>
        <v>-2.9</v>
      </c>
      <c r="E177" s="12"/>
      <c r="F177" s="3" t="n">
        <v>1910</v>
      </c>
      <c r="G177" s="14" t="n">
        <f aca="false">IF(L177&lt;&gt;"",L177+L$3,"")</f>
        <v>-3.1</v>
      </c>
      <c r="H177" s="14" t="n">
        <f aca="false">IF(M177&lt;&gt;"",M177+M$3,"")</f>
        <v>-2.7</v>
      </c>
      <c r="I177" s="14" t="str">
        <f aca="false">IF(N177&lt;&gt;"",N177+N$3,"")</f>
        <v/>
      </c>
      <c r="J177" s="12"/>
      <c r="K177" s="3" t="n">
        <v>1910</v>
      </c>
      <c r="L177" s="14" t="n">
        <f aca="false">IF(AND(Q177&gt;-9999,Q177&lt;&gt;""),Q177/100,"")</f>
        <v>-3.1</v>
      </c>
      <c r="M177" s="14" t="n">
        <f aca="false">IF(AND(R177&gt;-9999,R177&lt;&gt;""),R177/100,"")</f>
        <v>-1.5</v>
      </c>
      <c r="N177" s="14" t="str">
        <f aca="false">IF(AND(S177&gt;-9999,S177&lt;&gt;""),S177/100,"")</f>
        <v/>
      </c>
      <c r="O177" s="12"/>
      <c r="P177" s="7" t="n">
        <v>1910</v>
      </c>
      <c r="Q177" s="7" t="n">
        <v>-310</v>
      </c>
      <c r="R177" s="7" t="n">
        <v>-150</v>
      </c>
      <c r="S177" s="7"/>
    </row>
    <row r="178" customFormat="false" ht="12.8" hidden="false" customHeight="false" outlineLevel="0" collapsed="false">
      <c r="B178" s="3" t="n">
        <v>1911</v>
      </c>
      <c r="C178" s="14" t="n">
        <f aca="false">IFERROR(AVERAGE(L178:N178),"")</f>
        <v>-1.85</v>
      </c>
      <c r="D178" s="14" t="n">
        <f aca="false">IFERROR(AVERAGE(G178:I178),"")</f>
        <v>-2.45</v>
      </c>
      <c r="E178" s="12"/>
      <c r="F178" s="3" t="n">
        <v>1911</v>
      </c>
      <c r="G178" s="14" t="n">
        <f aca="false">IF(L178&lt;&gt;"",L178+L$3,"")</f>
        <v>-2.5</v>
      </c>
      <c r="H178" s="14" t="n">
        <f aca="false">IF(M178&lt;&gt;"",M178+M$3,"")</f>
        <v>-2.4</v>
      </c>
      <c r="I178" s="14" t="str">
        <f aca="false">IF(N178&lt;&gt;"",N178+N$3,"")</f>
        <v/>
      </c>
      <c r="J178" s="12"/>
      <c r="K178" s="3" t="n">
        <v>1911</v>
      </c>
      <c r="L178" s="14" t="n">
        <f aca="false">IF(AND(Q178&gt;-9999,Q178&lt;&gt;""),Q178/100,"")</f>
        <v>-2.5</v>
      </c>
      <c r="M178" s="14" t="n">
        <f aca="false">IF(AND(R178&gt;-9999,R178&lt;&gt;""),R178/100,"")</f>
        <v>-1.2</v>
      </c>
      <c r="N178" s="14" t="str">
        <f aca="false">IF(AND(S178&gt;-9999,S178&lt;&gt;""),S178/100,"")</f>
        <v/>
      </c>
      <c r="O178" s="12"/>
      <c r="P178" s="7" t="n">
        <v>1911</v>
      </c>
      <c r="Q178" s="7" t="n">
        <v>-250</v>
      </c>
      <c r="R178" s="7" t="n">
        <v>-120</v>
      </c>
      <c r="S178" s="7"/>
    </row>
    <row r="179" customFormat="false" ht="12.8" hidden="false" customHeight="false" outlineLevel="0" collapsed="false">
      <c r="B179" s="3" t="n">
        <v>1912</v>
      </c>
      <c r="C179" s="14" t="n">
        <f aca="false">IFERROR(AVERAGE(L179:N179),"")</f>
        <v>-6.3</v>
      </c>
      <c r="D179" s="14" t="n">
        <f aca="false">IFERROR(AVERAGE(G179:I179),"")</f>
        <v>-6.9</v>
      </c>
      <c r="E179" s="12"/>
      <c r="F179" s="3" t="n">
        <v>1912</v>
      </c>
      <c r="G179" s="14" t="n">
        <f aca="false">IF(L179&lt;&gt;"",L179+L$3,"")</f>
        <v>-7.4</v>
      </c>
      <c r="H179" s="14" t="n">
        <f aca="false">IF(M179&lt;&gt;"",M179+M$3,"")</f>
        <v>-6.4</v>
      </c>
      <c r="I179" s="14" t="str">
        <f aca="false">IF(N179&lt;&gt;"",N179+N$3,"")</f>
        <v/>
      </c>
      <c r="J179" s="12"/>
      <c r="K179" s="3" t="n">
        <v>1912</v>
      </c>
      <c r="L179" s="14" t="n">
        <f aca="false">IF(AND(Q179&gt;-9999,Q179&lt;&gt;""),Q179/100,"")</f>
        <v>-7.4</v>
      </c>
      <c r="M179" s="14" t="n">
        <f aca="false">IF(AND(R179&gt;-9999,R179&lt;&gt;""),R179/100,"")</f>
        <v>-5.2</v>
      </c>
      <c r="N179" s="14" t="str">
        <f aca="false">IF(AND(S179&gt;-9999,S179&lt;&gt;""),S179/100,"")</f>
        <v/>
      </c>
      <c r="O179" s="12"/>
      <c r="P179" s="7" t="n">
        <v>1912</v>
      </c>
      <c r="Q179" s="7" t="n">
        <v>-740</v>
      </c>
      <c r="R179" s="7" t="n">
        <v>-520</v>
      </c>
      <c r="S179" s="7"/>
    </row>
    <row r="180" customFormat="false" ht="12.8" hidden="false" customHeight="false" outlineLevel="0" collapsed="false">
      <c r="B180" s="3" t="n">
        <v>1913</v>
      </c>
      <c r="C180" s="14" t="n">
        <f aca="false">IFERROR(AVERAGE(L180:N180),"")</f>
        <v>-3.5</v>
      </c>
      <c r="D180" s="14" t="n">
        <f aca="false">IFERROR(AVERAGE(G180:I180),"")</f>
        <v>-4.1</v>
      </c>
      <c r="E180" s="12"/>
      <c r="F180" s="3" t="n">
        <v>1913</v>
      </c>
      <c r="G180" s="14" t="n">
        <f aca="false">IF(L180&lt;&gt;"",L180+L$3,"")</f>
        <v>-4.1</v>
      </c>
      <c r="H180" s="14" t="n">
        <f aca="false">IF(M180&lt;&gt;"",M180+M$3,"")</f>
        <v>-4.1</v>
      </c>
      <c r="I180" s="14" t="str">
        <f aca="false">IF(N180&lt;&gt;"",N180+N$3,"")</f>
        <v/>
      </c>
      <c r="J180" s="12"/>
      <c r="K180" s="3" t="n">
        <v>1913</v>
      </c>
      <c r="L180" s="14" t="n">
        <f aca="false">IF(AND(Q180&gt;-9999,Q180&lt;&gt;""),Q180/100,"")</f>
        <v>-4.1</v>
      </c>
      <c r="M180" s="14" t="n">
        <f aca="false">IF(AND(R180&gt;-9999,R180&lt;&gt;""),R180/100,"")</f>
        <v>-2.9</v>
      </c>
      <c r="N180" s="14" t="str">
        <f aca="false">IF(AND(S180&gt;-9999,S180&lt;&gt;""),S180/100,"")</f>
        <v/>
      </c>
      <c r="O180" s="12"/>
      <c r="P180" s="7" t="n">
        <v>1913</v>
      </c>
      <c r="Q180" s="7" t="n">
        <v>-410</v>
      </c>
      <c r="R180" s="7" t="n">
        <v>-290</v>
      </c>
      <c r="S180" s="7"/>
    </row>
    <row r="181" customFormat="false" ht="12.8" hidden="false" customHeight="false" outlineLevel="0" collapsed="false">
      <c r="B181" s="3" t="n">
        <v>1914</v>
      </c>
      <c r="C181" s="14" t="n">
        <f aca="false">IFERROR(AVERAGE(L181:N181),"")</f>
        <v>-3.75</v>
      </c>
      <c r="D181" s="14" t="n">
        <f aca="false">IFERROR(AVERAGE(G181:I181),"")</f>
        <v>-4.35</v>
      </c>
      <c r="E181" s="12"/>
      <c r="F181" s="3" t="n">
        <v>1914</v>
      </c>
      <c r="G181" s="14" t="n">
        <f aca="false">IF(L181&lt;&gt;"",L181+L$3,"")</f>
        <v>-4.2</v>
      </c>
      <c r="H181" s="14" t="n">
        <f aca="false">IF(M181&lt;&gt;"",M181+M$3,"")</f>
        <v>-4.5</v>
      </c>
      <c r="I181" s="14" t="str">
        <f aca="false">IF(N181&lt;&gt;"",N181+N$3,"")</f>
        <v/>
      </c>
      <c r="J181" s="12"/>
      <c r="K181" s="3" t="n">
        <v>1914</v>
      </c>
      <c r="L181" s="14" t="n">
        <f aca="false">IF(AND(Q181&gt;-9999,Q181&lt;&gt;""),Q181/100,"")</f>
        <v>-4.2</v>
      </c>
      <c r="M181" s="14" t="n">
        <f aca="false">IF(AND(R181&gt;-9999,R181&lt;&gt;""),R181/100,"")</f>
        <v>-3.3</v>
      </c>
      <c r="N181" s="14" t="str">
        <f aca="false">IF(AND(S181&gt;-9999,S181&lt;&gt;""),S181/100,"")</f>
        <v/>
      </c>
      <c r="O181" s="12"/>
      <c r="P181" s="7" t="n">
        <v>1914</v>
      </c>
      <c r="Q181" s="7" t="n">
        <v>-420</v>
      </c>
      <c r="R181" s="7" t="n">
        <v>-330</v>
      </c>
      <c r="S181" s="7"/>
    </row>
    <row r="182" customFormat="false" ht="12.8" hidden="false" customHeight="false" outlineLevel="0" collapsed="false">
      <c r="B182" s="3" t="n">
        <v>1915</v>
      </c>
      <c r="C182" s="14" t="n">
        <f aca="false">IFERROR(AVERAGE(L182:N182),"")</f>
        <v>-5.1</v>
      </c>
      <c r="D182" s="14" t="n">
        <f aca="false">IFERROR(AVERAGE(G182:I182),"")</f>
        <v>-5.7</v>
      </c>
      <c r="E182" s="12"/>
      <c r="F182" s="3" t="n">
        <v>1915</v>
      </c>
      <c r="G182" s="14" t="n">
        <f aca="false">IF(L182&lt;&gt;"",L182+L$3,"")</f>
        <v>-5.8</v>
      </c>
      <c r="H182" s="14" t="n">
        <f aca="false">IF(M182&lt;&gt;"",M182+M$3,"")</f>
        <v>-5.6</v>
      </c>
      <c r="I182" s="14" t="str">
        <f aca="false">IF(N182&lt;&gt;"",N182+N$3,"")</f>
        <v/>
      </c>
      <c r="J182" s="12"/>
      <c r="K182" s="3" t="n">
        <v>1915</v>
      </c>
      <c r="L182" s="14" t="n">
        <f aca="false">IF(AND(Q182&gt;-9999,Q182&lt;&gt;""),Q182/100,"")</f>
        <v>-5.8</v>
      </c>
      <c r="M182" s="14" t="n">
        <f aca="false">IF(AND(R182&gt;-9999,R182&lt;&gt;""),R182/100,"")</f>
        <v>-4.4</v>
      </c>
      <c r="N182" s="14" t="str">
        <f aca="false">IF(AND(S182&gt;-9999,S182&lt;&gt;""),S182/100,"")</f>
        <v/>
      </c>
      <c r="O182" s="12"/>
      <c r="P182" s="7" t="n">
        <v>1915</v>
      </c>
      <c r="Q182" s="7" t="n">
        <v>-580</v>
      </c>
      <c r="R182" s="7" t="n">
        <v>-440</v>
      </c>
      <c r="S182" s="7"/>
    </row>
    <row r="183" customFormat="false" ht="12.8" hidden="false" customHeight="false" outlineLevel="0" collapsed="false">
      <c r="B183" s="3" t="n">
        <v>1916</v>
      </c>
      <c r="C183" s="14" t="n">
        <f aca="false">IFERROR(AVERAGE(L183:N183),"")</f>
        <v>-2.15</v>
      </c>
      <c r="D183" s="14" t="n">
        <f aca="false">IFERROR(AVERAGE(G183:I183),"")</f>
        <v>-2.75</v>
      </c>
      <c r="E183" s="12"/>
      <c r="F183" s="3" t="n">
        <v>1916</v>
      </c>
      <c r="G183" s="14" t="n">
        <f aca="false">IF(L183&lt;&gt;"",L183+L$3,"")</f>
        <v>-2.8</v>
      </c>
      <c r="H183" s="14" t="n">
        <f aca="false">IF(M183&lt;&gt;"",M183+M$3,"")</f>
        <v>-2.7</v>
      </c>
      <c r="I183" s="14" t="str">
        <f aca="false">IF(N183&lt;&gt;"",N183+N$3,"")</f>
        <v/>
      </c>
      <c r="J183" s="12"/>
      <c r="K183" s="3" t="n">
        <v>1916</v>
      </c>
      <c r="L183" s="14" t="n">
        <f aca="false">IF(AND(Q183&gt;-9999,Q183&lt;&gt;""),Q183/100,"")</f>
        <v>-2.8</v>
      </c>
      <c r="M183" s="14" t="n">
        <f aca="false">IF(AND(R183&gt;-9999,R183&lt;&gt;""),R183/100,"")</f>
        <v>-1.5</v>
      </c>
      <c r="N183" s="14" t="str">
        <f aca="false">IF(AND(S183&gt;-9999,S183&lt;&gt;""),S183/100,"")</f>
        <v/>
      </c>
      <c r="O183" s="12"/>
      <c r="P183" s="7" t="n">
        <v>1916</v>
      </c>
      <c r="Q183" s="7" t="n">
        <v>-280</v>
      </c>
      <c r="R183" s="7" t="n">
        <v>-150</v>
      </c>
      <c r="S183" s="7"/>
    </row>
    <row r="184" customFormat="false" ht="12.8" hidden="false" customHeight="false" outlineLevel="0" collapsed="false">
      <c r="B184" s="3" t="n">
        <v>1917</v>
      </c>
      <c r="C184" s="14" t="n">
        <f aca="false">IFERROR(AVERAGE(L184:N184),"")</f>
        <v>-8.85</v>
      </c>
      <c r="D184" s="14" t="n">
        <f aca="false">IFERROR(AVERAGE(G184:I184),"")</f>
        <v>-9.45</v>
      </c>
      <c r="E184" s="12"/>
      <c r="F184" s="3" t="n">
        <v>1917</v>
      </c>
      <c r="G184" s="14" t="n">
        <f aca="false">IF(L184&lt;&gt;"",L184+L$3,"")</f>
        <v>-10</v>
      </c>
      <c r="H184" s="14" t="n">
        <f aca="false">IF(M184&lt;&gt;"",M184+M$3,"")</f>
        <v>-8.9</v>
      </c>
      <c r="I184" s="14" t="str">
        <f aca="false">IF(N184&lt;&gt;"",N184+N$3,"")</f>
        <v/>
      </c>
      <c r="J184" s="12"/>
      <c r="K184" s="3" t="n">
        <v>1917</v>
      </c>
      <c r="L184" s="14" t="n">
        <f aca="false">IF(AND(Q184&gt;-9999,Q184&lt;&gt;""),Q184/100,"")</f>
        <v>-10</v>
      </c>
      <c r="M184" s="14" t="n">
        <f aca="false">IF(AND(R184&gt;-9999,R184&lt;&gt;""),R184/100,"")</f>
        <v>-7.7</v>
      </c>
      <c r="N184" s="14" t="str">
        <f aca="false">IF(AND(S184&gt;-9999,S184&lt;&gt;""),S184/100,"")</f>
        <v/>
      </c>
      <c r="O184" s="12"/>
      <c r="P184" s="7" t="n">
        <v>1917</v>
      </c>
      <c r="Q184" s="7" t="n">
        <v>-1000</v>
      </c>
      <c r="R184" s="7" t="n">
        <v>-770</v>
      </c>
      <c r="S184" s="7"/>
    </row>
    <row r="185" customFormat="false" ht="12.8" hidden="false" customHeight="false" outlineLevel="0" collapsed="false">
      <c r="B185" s="3" t="n">
        <v>1918</v>
      </c>
      <c r="C185" s="14" t="n">
        <f aca="false">IFERROR(AVERAGE(L185:N185),"")</f>
        <v>-6.25</v>
      </c>
      <c r="D185" s="14" t="n">
        <f aca="false">IFERROR(AVERAGE(G185:I185),"")</f>
        <v>-6.85</v>
      </c>
      <c r="E185" s="12"/>
      <c r="F185" s="3" t="n">
        <v>1918</v>
      </c>
      <c r="G185" s="14" t="n">
        <f aca="false">IF(L185&lt;&gt;"",L185+L$3,"")</f>
        <v>-7.2</v>
      </c>
      <c r="H185" s="14" t="n">
        <f aca="false">IF(M185&lt;&gt;"",M185+M$3,"")</f>
        <v>-6.5</v>
      </c>
      <c r="I185" s="14" t="str">
        <f aca="false">IF(N185&lt;&gt;"",N185+N$3,"")</f>
        <v/>
      </c>
      <c r="J185" s="12"/>
      <c r="K185" s="3" t="n">
        <v>1918</v>
      </c>
      <c r="L185" s="14" t="n">
        <f aca="false">IF(AND(Q185&gt;-9999,Q185&lt;&gt;""),Q185/100,"")</f>
        <v>-7.2</v>
      </c>
      <c r="M185" s="14" t="n">
        <f aca="false">IF(AND(R185&gt;-9999,R185&lt;&gt;""),R185/100,"")</f>
        <v>-5.3</v>
      </c>
      <c r="N185" s="14" t="str">
        <f aca="false">IF(AND(S185&gt;-9999,S185&lt;&gt;""),S185/100,"")</f>
        <v/>
      </c>
      <c r="O185" s="12"/>
      <c r="P185" s="7" t="n">
        <v>1918</v>
      </c>
      <c r="Q185" s="7" t="n">
        <v>-720</v>
      </c>
      <c r="R185" s="7" t="n">
        <v>-530</v>
      </c>
      <c r="S185" s="7"/>
    </row>
    <row r="186" customFormat="false" ht="12.8" hidden="false" customHeight="false" outlineLevel="0" collapsed="false">
      <c r="B186" s="3" t="n">
        <v>1919</v>
      </c>
      <c r="C186" s="14" t="n">
        <f aca="false">IFERROR(AVERAGE(L186:N186),"")</f>
        <v>-1.75</v>
      </c>
      <c r="D186" s="14" t="n">
        <f aca="false">IFERROR(AVERAGE(G186:I186),"")</f>
        <v>-2.35</v>
      </c>
      <c r="E186" s="12"/>
      <c r="F186" s="3" t="n">
        <v>1919</v>
      </c>
      <c r="G186" s="14" t="n">
        <f aca="false">IF(L186&lt;&gt;"",L186+L$3,"")</f>
        <v>-2.4</v>
      </c>
      <c r="H186" s="14" t="n">
        <f aca="false">IF(M186&lt;&gt;"",M186+M$3,"")</f>
        <v>-2.3</v>
      </c>
      <c r="I186" s="14" t="str">
        <f aca="false">IF(N186&lt;&gt;"",N186+N$3,"")</f>
        <v/>
      </c>
      <c r="J186" s="12"/>
      <c r="K186" s="3" t="n">
        <v>1919</v>
      </c>
      <c r="L186" s="14" t="n">
        <f aca="false">IF(AND(Q186&gt;-9999,Q186&lt;&gt;""),Q186/100,"")</f>
        <v>-2.4</v>
      </c>
      <c r="M186" s="14" t="n">
        <f aca="false">IF(AND(R186&gt;-9999,R186&lt;&gt;""),R186/100,"")</f>
        <v>-1.1</v>
      </c>
      <c r="N186" s="14" t="str">
        <f aca="false">IF(AND(S186&gt;-9999,S186&lt;&gt;""),S186/100,"")</f>
        <v/>
      </c>
      <c r="O186" s="12"/>
      <c r="P186" s="7" t="n">
        <v>1919</v>
      </c>
      <c r="Q186" s="7" t="n">
        <v>-240</v>
      </c>
      <c r="R186" s="7" t="n">
        <v>-110</v>
      </c>
      <c r="S186" s="7"/>
    </row>
    <row r="187" customFormat="false" ht="12.8" hidden="false" customHeight="false" outlineLevel="0" collapsed="false">
      <c r="B187" s="3" t="n">
        <v>1920</v>
      </c>
      <c r="C187" s="14" t="n">
        <f aca="false">IFERROR(AVERAGE(L187:N187),"")</f>
        <v>-3.4</v>
      </c>
      <c r="D187" s="14" t="n">
        <f aca="false">IFERROR(AVERAGE(G187:I187),"")</f>
        <v>-4</v>
      </c>
      <c r="E187" s="12"/>
      <c r="F187" s="3" t="n">
        <v>1920</v>
      </c>
      <c r="G187" s="14" t="n">
        <f aca="false">IF(L187&lt;&gt;"",L187+L$3,"")</f>
        <v>-3.9</v>
      </c>
      <c r="H187" s="14" t="n">
        <f aca="false">IF(M187&lt;&gt;"",M187+M$3,"")</f>
        <v>-4.1</v>
      </c>
      <c r="I187" s="14" t="str">
        <f aca="false">IF(N187&lt;&gt;"",N187+N$3,"")</f>
        <v/>
      </c>
      <c r="J187" s="12"/>
      <c r="K187" s="3" t="n">
        <v>1920</v>
      </c>
      <c r="L187" s="14" t="n">
        <f aca="false">IF(AND(Q187&gt;-9999,Q187&lt;&gt;""),Q187/100,"")</f>
        <v>-3.9</v>
      </c>
      <c r="M187" s="14" t="n">
        <f aca="false">IF(AND(R187&gt;-9999,R187&lt;&gt;""),R187/100,"")</f>
        <v>-2.9</v>
      </c>
      <c r="N187" s="14" t="str">
        <f aca="false">IF(AND(S187&gt;-9999,S187&lt;&gt;""),S187/100,"")</f>
        <v/>
      </c>
      <c r="O187" s="12"/>
      <c r="P187" s="7" t="n">
        <v>1920</v>
      </c>
      <c r="Q187" s="7" t="n">
        <v>-390</v>
      </c>
      <c r="R187" s="7" t="n">
        <v>-290</v>
      </c>
      <c r="S187" s="7"/>
    </row>
    <row r="188" customFormat="false" ht="12.8" hidden="false" customHeight="false" outlineLevel="0" collapsed="false">
      <c r="B188" s="3" t="n">
        <v>1921</v>
      </c>
      <c r="C188" s="14" t="n">
        <f aca="false">IFERROR(AVERAGE(L188:N188),"")</f>
        <v>-2.15</v>
      </c>
      <c r="D188" s="14" t="n">
        <f aca="false">IFERROR(AVERAGE(G188:I188),"")</f>
        <v>-2.75</v>
      </c>
      <c r="E188" s="12"/>
      <c r="F188" s="3" t="n">
        <v>1921</v>
      </c>
      <c r="G188" s="14" t="n">
        <f aca="false">IF(L188&lt;&gt;"",L188+L$3,"")</f>
        <v>-2.9</v>
      </c>
      <c r="H188" s="14" t="n">
        <f aca="false">IF(M188&lt;&gt;"",M188+M$3,"")</f>
        <v>-2.6</v>
      </c>
      <c r="I188" s="14" t="str">
        <f aca="false">IF(N188&lt;&gt;"",N188+N$3,"")</f>
        <v/>
      </c>
      <c r="J188" s="12"/>
      <c r="K188" s="3" t="n">
        <v>1921</v>
      </c>
      <c r="L188" s="14" t="n">
        <f aca="false">IF(AND(Q188&gt;-9999,Q188&lt;&gt;""),Q188/100,"")</f>
        <v>-2.9</v>
      </c>
      <c r="M188" s="14" t="n">
        <f aca="false">IF(AND(R188&gt;-9999,R188&lt;&gt;""),R188/100,"")</f>
        <v>-1.4</v>
      </c>
      <c r="N188" s="14" t="str">
        <f aca="false">IF(AND(S188&gt;-9999,S188&lt;&gt;""),S188/100,"")</f>
        <v/>
      </c>
      <c r="O188" s="12"/>
      <c r="P188" s="7" t="n">
        <v>1921</v>
      </c>
      <c r="Q188" s="7" t="n">
        <v>-290</v>
      </c>
      <c r="R188" s="7" t="n">
        <v>-140</v>
      </c>
      <c r="S188" s="7"/>
    </row>
    <row r="189" customFormat="false" ht="12.8" hidden="false" customHeight="false" outlineLevel="0" collapsed="false">
      <c r="B189" s="3" t="n">
        <v>1922</v>
      </c>
      <c r="C189" s="14" t="n">
        <f aca="false">IFERROR(AVERAGE(L189:N189),"")</f>
        <v>-6.05</v>
      </c>
      <c r="D189" s="14" t="n">
        <f aca="false">IFERROR(AVERAGE(G189:I189),"")</f>
        <v>-6.65</v>
      </c>
      <c r="E189" s="12"/>
      <c r="F189" s="3" t="n">
        <v>1922</v>
      </c>
      <c r="G189" s="14" t="n">
        <f aca="false">IF(L189&lt;&gt;"",L189+L$3,"")</f>
        <v>-6.8</v>
      </c>
      <c r="H189" s="14" t="n">
        <f aca="false">IF(M189&lt;&gt;"",M189+M$3,"")</f>
        <v>-6.5</v>
      </c>
      <c r="I189" s="14" t="str">
        <f aca="false">IF(N189&lt;&gt;"",N189+N$3,"")</f>
        <v/>
      </c>
      <c r="J189" s="12"/>
      <c r="K189" s="3" t="n">
        <v>1922</v>
      </c>
      <c r="L189" s="14" t="n">
        <f aca="false">IF(AND(Q189&gt;-9999,Q189&lt;&gt;""),Q189/100,"")</f>
        <v>-6.8</v>
      </c>
      <c r="M189" s="14" t="n">
        <f aca="false">IF(AND(R189&gt;-9999,R189&lt;&gt;""),R189/100,"")</f>
        <v>-5.3</v>
      </c>
      <c r="N189" s="14" t="str">
        <f aca="false">IF(AND(S189&gt;-9999,S189&lt;&gt;""),S189/100,"")</f>
        <v/>
      </c>
      <c r="O189" s="12"/>
      <c r="P189" s="7" t="n">
        <v>1922</v>
      </c>
      <c r="Q189" s="7" t="n">
        <v>-680</v>
      </c>
      <c r="R189" s="7" t="n">
        <v>-530</v>
      </c>
      <c r="S189" s="7"/>
    </row>
    <row r="190" customFormat="false" ht="12.8" hidden="false" customHeight="false" outlineLevel="0" collapsed="false">
      <c r="B190" s="3" t="n">
        <v>1923</v>
      </c>
      <c r="C190" s="14" t="n">
        <f aca="false">IFERROR(AVERAGE(L190:N190),"")</f>
        <v>-0.85</v>
      </c>
      <c r="D190" s="14" t="n">
        <f aca="false">IFERROR(AVERAGE(G190:I190),"")</f>
        <v>-1.45</v>
      </c>
      <c r="E190" s="12"/>
      <c r="F190" s="3" t="n">
        <v>1923</v>
      </c>
      <c r="G190" s="14" t="n">
        <f aca="false">IF(L190&lt;&gt;"",L190+L$3,"")</f>
        <v>-1.4</v>
      </c>
      <c r="H190" s="14" t="n">
        <f aca="false">IF(M190&lt;&gt;"",M190+M$3,"")</f>
        <v>-1.5</v>
      </c>
      <c r="I190" s="14" t="str">
        <f aca="false">IF(N190&lt;&gt;"",N190+N$3,"")</f>
        <v/>
      </c>
      <c r="J190" s="12"/>
      <c r="K190" s="3" t="n">
        <v>1923</v>
      </c>
      <c r="L190" s="14" t="n">
        <f aca="false">IF(AND(Q190&gt;-9999,Q190&lt;&gt;""),Q190/100,"")</f>
        <v>-1.4</v>
      </c>
      <c r="M190" s="14" t="n">
        <f aca="false">IF(AND(R190&gt;-9999,R190&lt;&gt;""),R190/100,"")</f>
        <v>-0.3</v>
      </c>
      <c r="N190" s="14" t="str">
        <f aca="false">IF(AND(S190&gt;-9999,S190&lt;&gt;""),S190/100,"")</f>
        <v/>
      </c>
      <c r="O190" s="12"/>
      <c r="P190" s="7" t="n">
        <v>1923</v>
      </c>
      <c r="Q190" s="7" t="n">
        <v>-140</v>
      </c>
      <c r="R190" s="7" t="n">
        <v>-30</v>
      </c>
      <c r="S190" s="7"/>
    </row>
    <row r="191" customFormat="false" ht="12.8" hidden="false" customHeight="false" outlineLevel="0" collapsed="false">
      <c r="B191" s="3" t="n">
        <v>1924</v>
      </c>
      <c r="C191" s="14" t="n">
        <f aca="false">IFERROR(AVERAGE(L191:N191),"")</f>
        <v>-4.2</v>
      </c>
      <c r="D191" s="14" t="n">
        <f aca="false">IFERROR(AVERAGE(G191:I191),"")</f>
        <v>-4.8</v>
      </c>
      <c r="E191" s="12"/>
      <c r="F191" s="3" t="n">
        <v>1924</v>
      </c>
      <c r="G191" s="14" t="n">
        <f aca="false">IF(L191&lt;&gt;"",L191+L$3,"")</f>
        <v>-4.8</v>
      </c>
      <c r="H191" s="14" t="n">
        <f aca="false">IF(M191&lt;&gt;"",M191+M$3,"")</f>
        <v>-4.8</v>
      </c>
      <c r="I191" s="14" t="str">
        <f aca="false">IF(N191&lt;&gt;"",N191+N$3,"")</f>
        <v/>
      </c>
      <c r="J191" s="12"/>
      <c r="K191" s="3" t="n">
        <v>1924</v>
      </c>
      <c r="L191" s="14" t="n">
        <f aca="false">IF(AND(Q191&gt;-9999,Q191&lt;&gt;""),Q191/100,"")</f>
        <v>-4.8</v>
      </c>
      <c r="M191" s="14" t="n">
        <f aca="false">IF(AND(R191&gt;-9999,R191&lt;&gt;""),R191/100,"")</f>
        <v>-3.6</v>
      </c>
      <c r="N191" s="14" t="str">
        <f aca="false">IF(AND(S191&gt;-9999,S191&lt;&gt;""),S191/100,"")</f>
        <v/>
      </c>
      <c r="O191" s="12"/>
      <c r="P191" s="7" t="n">
        <v>1924</v>
      </c>
      <c r="Q191" s="7" t="n">
        <v>-480</v>
      </c>
      <c r="R191" s="7" t="n">
        <v>-360</v>
      </c>
      <c r="S191" s="7"/>
    </row>
    <row r="192" customFormat="false" ht="12.8" hidden="false" customHeight="false" outlineLevel="0" collapsed="false">
      <c r="B192" s="3" t="n">
        <v>1925</v>
      </c>
      <c r="C192" s="14" t="n">
        <f aca="false">IFERROR(AVERAGE(L192:N192),"")</f>
        <v>0.4</v>
      </c>
      <c r="D192" s="14" t="n">
        <f aca="false">IFERROR(AVERAGE(G192:I192),"")</f>
        <v>-0.2</v>
      </c>
      <c r="E192" s="12"/>
      <c r="F192" s="3" t="n">
        <v>1925</v>
      </c>
      <c r="G192" s="14" t="n">
        <f aca="false">IF(L192&lt;&gt;"",L192+L$3,"")</f>
        <v>-0.1</v>
      </c>
      <c r="H192" s="14" t="n">
        <f aca="false">IF(M192&lt;&gt;"",M192+M$3,"")</f>
        <v>-0.3</v>
      </c>
      <c r="I192" s="14" t="str">
        <f aca="false">IF(N192&lt;&gt;"",N192+N$3,"")</f>
        <v/>
      </c>
      <c r="J192" s="12"/>
      <c r="K192" s="3" t="n">
        <v>1925</v>
      </c>
      <c r="L192" s="14" t="n">
        <f aca="false">IF(AND(Q192&gt;-9999,Q192&lt;&gt;""),Q192/100,"")</f>
        <v>-0.1</v>
      </c>
      <c r="M192" s="14" t="n">
        <f aca="false">IF(AND(R192&gt;-9999,R192&lt;&gt;""),R192/100,"")</f>
        <v>0.9</v>
      </c>
      <c r="N192" s="14" t="str">
        <f aca="false">IF(AND(S192&gt;-9999,S192&lt;&gt;""),S192/100,"")</f>
        <v/>
      </c>
      <c r="O192" s="12"/>
      <c r="P192" s="7" t="n">
        <v>1925</v>
      </c>
      <c r="Q192" s="7" t="n">
        <v>-10</v>
      </c>
      <c r="R192" s="7" t="n">
        <v>90</v>
      </c>
      <c r="S192" s="7"/>
    </row>
    <row r="193" customFormat="false" ht="12.8" hidden="false" customHeight="false" outlineLevel="0" collapsed="false">
      <c r="B193" s="3" t="n">
        <v>1926</v>
      </c>
      <c r="C193" s="14" t="n">
        <f aca="false">IFERROR(AVERAGE(L193:N193),"")</f>
        <v>-4.25</v>
      </c>
      <c r="D193" s="14" t="n">
        <f aca="false">IFERROR(AVERAGE(G193:I193),"")</f>
        <v>-4.85</v>
      </c>
      <c r="E193" s="12"/>
      <c r="F193" s="3" t="n">
        <v>1926</v>
      </c>
      <c r="G193" s="14" t="n">
        <f aca="false">IF(L193&lt;&gt;"",L193+L$3,"")</f>
        <v>-5.1</v>
      </c>
      <c r="H193" s="14" t="n">
        <f aca="false">IF(M193&lt;&gt;"",M193+M$3,"")</f>
        <v>-4.6</v>
      </c>
      <c r="I193" s="14" t="str">
        <f aca="false">IF(N193&lt;&gt;"",N193+N$3,"")</f>
        <v/>
      </c>
      <c r="J193" s="12"/>
      <c r="K193" s="3" t="n">
        <v>1926</v>
      </c>
      <c r="L193" s="14" t="n">
        <f aca="false">IF(AND(Q193&gt;-9999,Q193&lt;&gt;""),Q193/100,"")</f>
        <v>-5.1</v>
      </c>
      <c r="M193" s="14" t="n">
        <f aca="false">IF(AND(R193&gt;-9999,R193&lt;&gt;""),R193/100,"")</f>
        <v>-3.4</v>
      </c>
      <c r="N193" s="14" t="str">
        <f aca="false">IF(AND(S193&gt;-9999,S193&lt;&gt;""),S193/100,"")</f>
        <v/>
      </c>
      <c r="O193" s="12"/>
      <c r="P193" s="7" t="n">
        <v>1926</v>
      </c>
      <c r="Q193" s="7" t="n">
        <v>-510</v>
      </c>
      <c r="R193" s="7" t="n">
        <v>-340</v>
      </c>
      <c r="S193" s="7"/>
    </row>
    <row r="194" customFormat="false" ht="12.8" hidden="false" customHeight="false" outlineLevel="0" collapsed="false">
      <c r="B194" s="3" t="n">
        <v>1927</v>
      </c>
      <c r="C194" s="14" t="n">
        <f aca="false">IFERROR(AVERAGE(L194:N194),"")</f>
        <v>-1.8</v>
      </c>
      <c r="D194" s="14" t="n">
        <f aca="false">IFERROR(AVERAGE(G194:I194),"")</f>
        <v>-2.4</v>
      </c>
      <c r="E194" s="12"/>
      <c r="F194" s="3" t="n">
        <v>1927</v>
      </c>
      <c r="G194" s="14" t="n">
        <f aca="false">IF(L194&lt;&gt;"",L194+L$3,"")</f>
        <v>-2.3</v>
      </c>
      <c r="H194" s="14" t="n">
        <f aca="false">IF(M194&lt;&gt;"",M194+M$3,"")</f>
        <v>-2.5</v>
      </c>
      <c r="I194" s="14" t="str">
        <f aca="false">IF(N194&lt;&gt;"",N194+N$3,"")</f>
        <v/>
      </c>
      <c r="J194" s="12"/>
      <c r="K194" s="3" t="n">
        <v>1927</v>
      </c>
      <c r="L194" s="14" t="n">
        <f aca="false">IF(AND(Q194&gt;-9999,Q194&lt;&gt;""),Q194/100,"")</f>
        <v>-2.3</v>
      </c>
      <c r="M194" s="14" t="n">
        <f aca="false">IF(AND(R194&gt;-9999,R194&lt;&gt;""),R194/100,"")</f>
        <v>-1.3</v>
      </c>
      <c r="N194" s="14" t="str">
        <f aca="false">IF(AND(S194&gt;-9999,S194&lt;&gt;""),S194/100,"")</f>
        <v/>
      </c>
      <c r="O194" s="12"/>
      <c r="P194" s="7" t="n">
        <v>1927</v>
      </c>
      <c r="Q194" s="7" t="n">
        <v>-230</v>
      </c>
      <c r="R194" s="7" t="n">
        <v>-130</v>
      </c>
      <c r="S194" s="7"/>
    </row>
    <row r="195" customFormat="false" ht="12.8" hidden="false" customHeight="false" outlineLevel="0" collapsed="false">
      <c r="B195" s="3" t="n">
        <v>1928</v>
      </c>
      <c r="C195" s="14" t="n">
        <f aca="false">IFERROR(AVERAGE(L195:N195),"")</f>
        <v>-3.3</v>
      </c>
      <c r="D195" s="14" t="n">
        <f aca="false">IFERROR(AVERAGE(G195:I195),"")</f>
        <v>-3.9</v>
      </c>
      <c r="E195" s="12"/>
      <c r="F195" s="3" t="n">
        <v>1928</v>
      </c>
      <c r="G195" s="14" t="n">
        <f aca="false">IF(L195&lt;&gt;"",L195+L$3,"")</f>
        <v>-4</v>
      </c>
      <c r="H195" s="14" t="n">
        <f aca="false">IF(M195&lt;&gt;"",M195+M$3,"")</f>
        <v>-3.8</v>
      </c>
      <c r="I195" s="14" t="str">
        <f aca="false">IF(N195&lt;&gt;"",N195+N$3,"")</f>
        <v/>
      </c>
      <c r="J195" s="12"/>
      <c r="K195" s="3" t="n">
        <v>1928</v>
      </c>
      <c r="L195" s="14" t="n">
        <f aca="false">IF(AND(Q195&gt;-9999,Q195&lt;&gt;""),Q195/100,"")</f>
        <v>-4</v>
      </c>
      <c r="M195" s="14" t="n">
        <f aca="false">IF(AND(R195&gt;-9999,R195&lt;&gt;""),R195/100,"")</f>
        <v>-2.6</v>
      </c>
      <c r="N195" s="14" t="str">
        <f aca="false">IF(AND(S195&gt;-9999,S195&lt;&gt;""),S195/100,"")</f>
        <v/>
      </c>
      <c r="O195" s="12"/>
      <c r="P195" s="7" t="n">
        <v>1928</v>
      </c>
      <c r="Q195" s="7" t="n">
        <v>-400</v>
      </c>
      <c r="R195" s="7" t="n">
        <v>-260</v>
      </c>
      <c r="S195" s="7"/>
    </row>
    <row r="196" customFormat="false" ht="12.8" hidden="false" customHeight="false" outlineLevel="0" collapsed="false">
      <c r="B196" s="3" t="n">
        <v>1929</v>
      </c>
      <c r="C196" s="14" t="n">
        <f aca="false">IFERROR(AVERAGE(L196:N196),"")</f>
        <v>-4.65</v>
      </c>
      <c r="D196" s="14" t="n">
        <f aca="false">IFERROR(AVERAGE(G196:I196),"")</f>
        <v>-5.25</v>
      </c>
      <c r="E196" s="12"/>
      <c r="F196" s="3" t="n">
        <v>1929</v>
      </c>
      <c r="G196" s="14" t="n">
        <f aca="false">IF(L196&lt;&gt;"",L196+L$3,"")</f>
        <v>-5.2</v>
      </c>
      <c r="H196" s="14" t="n">
        <f aca="false">IF(M196&lt;&gt;"",M196+M$3,"")</f>
        <v>-5.3</v>
      </c>
      <c r="I196" s="14" t="str">
        <f aca="false">IF(N196&lt;&gt;"",N196+N$3,"")</f>
        <v/>
      </c>
      <c r="J196" s="12"/>
      <c r="K196" s="3" t="n">
        <v>1929</v>
      </c>
      <c r="L196" s="14" t="n">
        <f aca="false">IF(AND(Q196&gt;-9999,Q196&lt;&gt;""),Q196/100,"")</f>
        <v>-5.2</v>
      </c>
      <c r="M196" s="14" t="n">
        <f aca="false">IF(AND(R196&gt;-9999,R196&lt;&gt;""),R196/100,"")</f>
        <v>-4.1</v>
      </c>
      <c r="N196" s="14" t="str">
        <f aca="false">IF(AND(S196&gt;-9999,S196&lt;&gt;""),S196/100,"")</f>
        <v/>
      </c>
      <c r="O196" s="12"/>
      <c r="P196" s="7" t="n">
        <v>1929</v>
      </c>
      <c r="Q196" s="7" t="n">
        <v>-520</v>
      </c>
      <c r="R196" s="7" t="n">
        <v>-410</v>
      </c>
      <c r="S196" s="7"/>
    </row>
    <row r="197" customFormat="false" ht="12.8" hidden="false" customHeight="false" outlineLevel="0" collapsed="false">
      <c r="B197" s="3" t="n">
        <v>1930</v>
      </c>
      <c r="C197" s="14" t="n">
        <f aca="false">IFERROR(AVERAGE(L197:N197),"")</f>
        <v>1.8</v>
      </c>
      <c r="D197" s="14" t="n">
        <f aca="false">IFERROR(AVERAGE(G197:I197),"")</f>
        <v>1.2</v>
      </c>
      <c r="E197" s="12"/>
      <c r="F197" s="3" t="n">
        <v>1930</v>
      </c>
      <c r="G197" s="14" t="n">
        <f aca="false">IF(L197&lt;&gt;"",L197+L$3,"")</f>
        <v>1.5</v>
      </c>
      <c r="H197" s="14" t="n">
        <f aca="false">IF(M197&lt;&gt;"",M197+M$3,"")</f>
        <v>0.9</v>
      </c>
      <c r="I197" s="14" t="str">
        <f aca="false">IF(N197&lt;&gt;"",N197+N$3,"")</f>
        <v/>
      </c>
      <c r="J197" s="12"/>
      <c r="K197" s="3" t="n">
        <v>1930</v>
      </c>
      <c r="L197" s="14" t="n">
        <f aca="false">IF(AND(Q197&gt;-9999,Q197&lt;&gt;""),Q197/100,"")</f>
        <v>1.5</v>
      </c>
      <c r="M197" s="14" t="n">
        <f aca="false">IF(AND(R197&gt;-9999,R197&lt;&gt;""),R197/100,"")</f>
        <v>2.1</v>
      </c>
      <c r="N197" s="14" t="str">
        <f aca="false">IF(AND(S197&gt;-9999,S197&lt;&gt;""),S197/100,"")</f>
        <v/>
      </c>
      <c r="O197" s="12"/>
      <c r="P197" s="7" t="n">
        <v>1930</v>
      </c>
      <c r="Q197" s="7" t="n">
        <v>150</v>
      </c>
      <c r="R197" s="7" t="n">
        <v>210</v>
      </c>
      <c r="S197" s="7"/>
    </row>
    <row r="198" customFormat="false" ht="12.8" hidden="false" customHeight="false" outlineLevel="0" collapsed="false">
      <c r="B198" s="3" t="n">
        <v>1931</v>
      </c>
      <c r="C198" s="14" t="n">
        <f aca="false">IFERROR(AVERAGE(L198:N198),"")</f>
        <v>-3.85</v>
      </c>
      <c r="D198" s="14" t="n">
        <f aca="false">IFERROR(AVERAGE(G198:I198),"")</f>
        <v>-4.45</v>
      </c>
      <c r="E198" s="12"/>
      <c r="F198" s="3" t="n">
        <v>1931</v>
      </c>
      <c r="G198" s="14" t="n">
        <f aca="false">IF(L198&lt;&gt;"",L198+L$3,"")</f>
        <v>-4.6</v>
      </c>
      <c r="H198" s="14" t="n">
        <f aca="false">IF(M198&lt;&gt;"",M198+M$3,"")</f>
        <v>-4.3</v>
      </c>
      <c r="I198" s="14" t="str">
        <f aca="false">IF(N198&lt;&gt;"",N198+N$3,"")</f>
        <v/>
      </c>
      <c r="J198" s="12"/>
      <c r="K198" s="3" t="n">
        <v>1931</v>
      </c>
      <c r="L198" s="14" t="n">
        <f aca="false">IF(AND(Q198&gt;-9999,Q198&lt;&gt;""),Q198/100,"")</f>
        <v>-4.6</v>
      </c>
      <c r="M198" s="14" t="n">
        <f aca="false">IF(AND(R198&gt;-9999,R198&lt;&gt;""),R198/100,"")</f>
        <v>-3.1</v>
      </c>
      <c r="N198" s="14" t="str">
        <f aca="false">IF(AND(S198&gt;-9999,S198&lt;&gt;""),S198/100,"")</f>
        <v/>
      </c>
      <c r="O198" s="12"/>
      <c r="P198" s="7" t="n">
        <v>1931</v>
      </c>
      <c r="Q198" s="7" t="n">
        <v>-460</v>
      </c>
      <c r="R198" s="7" t="n">
        <v>-310</v>
      </c>
      <c r="S198" s="7"/>
    </row>
    <row r="199" customFormat="false" ht="12.8" hidden="false" customHeight="false" outlineLevel="0" collapsed="false">
      <c r="B199" s="3" t="n">
        <v>1932</v>
      </c>
      <c r="C199" s="14" t="n">
        <f aca="false">IFERROR(AVERAGE(L199:N199),"")</f>
        <v>1</v>
      </c>
      <c r="D199" s="14" t="n">
        <f aca="false">IFERROR(AVERAGE(G199:I199),"")</f>
        <v>0.4</v>
      </c>
      <c r="E199" s="12"/>
      <c r="F199" s="3" t="n">
        <v>1932</v>
      </c>
      <c r="G199" s="14" t="n">
        <f aca="false">IF(L199&lt;&gt;"",L199+L$3,"")</f>
        <v>0.6</v>
      </c>
      <c r="H199" s="14" t="n">
        <f aca="false">IF(M199&lt;&gt;"",M199+M$3,"")</f>
        <v>0.2</v>
      </c>
      <c r="I199" s="14" t="str">
        <f aca="false">IF(N199&lt;&gt;"",N199+N$3,"")</f>
        <v/>
      </c>
      <c r="J199" s="12"/>
      <c r="K199" s="3" t="n">
        <v>1932</v>
      </c>
      <c r="L199" s="14" t="n">
        <f aca="false">IF(AND(Q199&gt;-9999,Q199&lt;&gt;""),Q199/100,"")</f>
        <v>0.6</v>
      </c>
      <c r="M199" s="14" t="n">
        <f aca="false">IF(AND(R199&gt;-9999,R199&lt;&gt;""),R199/100,"")</f>
        <v>1.4</v>
      </c>
      <c r="N199" s="14" t="str">
        <f aca="false">IF(AND(S199&gt;-9999,S199&lt;&gt;""),S199/100,"")</f>
        <v/>
      </c>
      <c r="O199" s="12"/>
      <c r="P199" s="7" t="n">
        <v>1932</v>
      </c>
      <c r="Q199" s="7" t="n">
        <v>60</v>
      </c>
      <c r="R199" s="7" t="n">
        <v>140</v>
      </c>
      <c r="S199" s="7"/>
    </row>
    <row r="200" customFormat="false" ht="12.8" hidden="false" customHeight="false" outlineLevel="0" collapsed="false">
      <c r="B200" s="3" t="n">
        <v>1933</v>
      </c>
      <c r="C200" s="14" t="n">
        <f aca="false">IFERROR(AVERAGE(L200:N200),"")</f>
        <v>-2.15</v>
      </c>
      <c r="D200" s="14" t="n">
        <f aca="false">IFERROR(AVERAGE(G200:I200),"")</f>
        <v>-2.75</v>
      </c>
      <c r="E200" s="12"/>
      <c r="F200" s="3" t="n">
        <v>1933</v>
      </c>
      <c r="G200" s="14" t="n">
        <f aca="false">IF(L200&lt;&gt;"",L200+L$3,"")</f>
        <v>-2.4</v>
      </c>
      <c r="H200" s="14" t="n">
        <f aca="false">IF(M200&lt;&gt;"",M200+M$3,"")</f>
        <v>-3.1</v>
      </c>
      <c r="I200" s="14" t="str">
        <f aca="false">IF(N200&lt;&gt;"",N200+N$3,"")</f>
        <v/>
      </c>
      <c r="J200" s="12"/>
      <c r="K200" s="3" t="n">
        <v>1933</v>
      </c>
      <c r="L200" s="14" t="n">
        <f aca="false">IF(AND(Q200&gt;-9999,Q200&lt;&gt;""),Q200/100,"")</f>
        <v>-2.4</v>
      </c>
      <c r="M200" s="14" t="n">
        <f aca="false">IF(AND(R200&gt;-9999,R200&lt;&gt;""),R200/100,"")</f>
        <v>-1.9</v>
      </c>
      <c r="N200" s="14" t="str">
        <f aca="false">IF(AND(S200&gt;-9999,S200&lt;&gt;""),S200/100,"")</f>
        <v/>
      </c>
      <c r="O200" s="12"/>
      <c r="P200" s="7" t="n">
        <v>1933</v>
      </c>
      <c r="Q200" s="7" t="n">
        <v>-240</v>
      </c>
      <c r="R200" s="7" t="n">
        <v>-190</v>
      </c>
      <c r="S200" s="7"/>
    </row>
    <row r="201" customFormat="false" ht="12.8" hidden="false" customHeight="false" outlineLevel="0" collapsed="false">
      <c r="B201" s="3" t="n">
        <v>1934</v>
      </c>
      <c r="C201" s="14" t="n">
        <f aca="false">IFERROR(AVERAGE(L201:N201),"")</f>
        <v>0.2</v>
      </c>
      <c r="D201" s="14" t="n">
        <f aca="false">IFERROR(AVERAGE(G201:I201),"")</f>
        <v>-0.4</v>
      </c>
      <c r="E201" s="12"/>
      <c r="F201" s="3" t="n">
        <v>1934</v>
      </c>
      <c r="G201" s="14" t="n">
        <f aca="false">IF(L201&lt;&gt;"",L201+L$3,"")</f>
        <v>0</v>
      </c>
      <c r="H201" s="14" t="n">
        <f aca="false">IF(M201&lt;&gt;"",M201+M$3,"")</f>
        <v>-0.8</v>
      </c>
      <c r="I201" s="14" t="str">
        <f aca="false">IF(N201&lt;&gt;"",N201+N$3,"")</f>
        <v/>
      </c>
      <c r="J201" s="12"/>
      <c r="K201" s="3" t="n">
        <v>1934</v>
      </c>
      <c r="L201" s="14" t="n">
        <f aca="false">IF(AND(Q201&gt;-9999,Q201&lt;&gt;""),Q201/100,"")</f>
        <v>0</v>
      </c>
      <c r="M201" s="14" t="n">
        <f aca="false">IF(AND(R201&gt;-9999,R201&lt;&gt;""),R201/100,"")</f>
        <v>0.4</v>
      </c>
      <c r="N201" s="14" t="str">
        <f aca="false">IF(AND(S201&gt;-9999,S201&lt;&gt;""),S201/100,"")</f>
        <v/>
      </c>
      <c r="O201" s="12"/>
      <c r="P201" s="7" t="n">
        <v>1934</v>
      </c>
      <c r="Q201" s="7" t="n">
        <v>0</v>
      </c>
      <c r="R201" s="7" t="n">
        <v>40</v>
      </c>
      <c r="S201" s="7"/>
    </row>
    <row r="202" customFormat="false" ht="12.8" hidden="false" customHeight="false" outlineLevel="0" collapsed="false">
      <c r="B202" s="3" t="n">
        <v>1935</v>
      </c>
      <c r="C202" s="14" t="n">
        <f aca="false">IFERROR(AVERAGE(L202:N202),"")</f>
        <v>-2.75</v>
      </c>
      <c r="D202" s="14" t="n">
        <f aca="false">IFERROR(AVERAGE(G202:I202),"")</f>
        <v>-3.35</v>
      </c>
      <c r="E202" s="12"/>
      <c r="F202" s="3" t="n">
        <v>1935</v>
      </c>
      <c r="G202" s="14" t="n">
        <f aca="false">IF(L202&lt;&gt;"",L202+L$3,"")</f>
        <v>-3.5</v>
      </c>
      <c r="H202" s="14" t="n">
        <f aca="false">IF(M202&lt;&gt;"",M202+M$3,"")</f>
        <v>-3.2</v>
      </c>
      <c r="I202" s="14" t="str">
        <f aca="false">IF(N202&lt;&gt;"",N202+N$3,"")</f>
        <v/>
      </c>
      <c r="J202" s="12"/>
      <c r="K202" s="3" t="n">
        <v>1935</v>
      </c>
      <c r="L202" s="14" t="n">
        <f aca="false">IF(AND(Q202&gt;-9999,Q202&lt;&gt;""),Q202/100,"")</f>
        <v>-3.5</v>
      </c>
      <c r="M202" s="14" t="n">
        <f aca="false">IF(AND(R202&gt;-9999,R202&lt;&gt;""),R202/100,"")</f>
        <v>-2</v>
      </c>
      <c r="N202" s="14" t="str">
        <f aca="false">IF(AND(S202&gt;-9999,S202&lt;&gt;""),S202/100,"")</f>
        <v/>
      </c>
      <c r="O202" s="12"/>
      <c r="P202" s="7" t="n">
        <v>1935</v>
      </c>
      <c r="Q202" s="7" t="n">
        <v>-350</v>
      </c>
      <c r="R202" s="7" t="n">
        <v>-200</v>
      </c>
      <c r="S202" s="7"/>
    </row>
    <row r="203" customFormat="false" ht="12.8" hidden="false" customHeight="false" outlineLevel="0" collapsed="false">
      <c r="B203" s="3" t="n">
        <v>1936</v>
      </c>
      <c r="C203" s="14" t="n">
        <f aca="false">IFERROR(AVERAGE(L203:N203),"")</f>
        <v>-1.8</v>
      </c>
      <c r="D203" s="14" t="n">
        <f aca="false">IFERROR(AVERAGE(G203:I203),"")</f>
        <v>-2.4</v>
      </c>
      <c r="E203" s="12"/>
      <c r="F203" s="3" t="n">
        <v>1936</v>
      </c>
      <c r="G203" s="14" t="n">
        <f aca="false">IF(L203&lt;&gt;"",L203+L$3,"")</f>
        <v>-2.6</v>
      </c>
      <c r="H203" s="14" t="n">
        <f aca="false">IF(M203&lt;&gt;"",M203+M$3,"")</f>
        <v>-2.2</v>
      </c>
      <c r="I203" s="14" t="str">
        <f aca="false">IF(N203&lt;&gt;"",N203+N$3,"")</f>
        <v/>
      </c>
      <c r="J203" s="12"/>
      <c r="K203" s="3" t="n">
        <v>1936</v>
      </c>
      <c r="L203" s="14" t="n">
        <f aca="false">IF(AND(Q203&gt;-9999,Q203&lt;&gt;""),Q203/100,"")</f>
        <v>-2.6</v>
      </c>
      <c r="M203" s="14" t="n">
        <f aca="false">IF(AND(R203&gt;-9999,R203&lt;&gt;""),R203/100,"")</f>
        <v>-1</v>
      </c>
      <c r="N203" s="14" t="str">
        <f aca="false">IF(AND(S203&gt;-9999,S203&lt;&gt;""),S203/100,"")</f>
        <v/>
      </c>
      <c r="O203" s="12"/>
      <c r="P203" s="7" t="n">
        <v>1936</v>
      </c>
      <c r="Q203" s="7" t="n">
        <v>-260</v>
      </c>
      <c r="R203" s="7" t="n">
        <v>-100</v>
      </c>
      <c r="S203" s="7"/>
    </row>
    <row r="204" customFormat="false" ht="12.8" hidden="false" customHeight="false" outlineLevel="0" collapsed="false">
      <c r="B204" s="3" t="n">
        <v>1937</v>
      </c>
      <c r="C204" s="14" t="n">
        <f aca="false">IFERROR(AVERAGE(L204:N204),"")</f>
        <v>-1.85</v>
      </c>
      <c r="D204" s="14" t="n">
        <f aca="false">IFERROR(AVERAGE(G204:I204),"")</f>
        <v>-2.45</v>
      </c>
      <c r="E204" s="12"/>
      <c r="F204" s="3" t="n">
        <v>1937</v>
      </c>
      <c r="G204" s="14" t="n">
        <f aca="false">IF(L204&lt;&gt;"",L204+L$3,"")</f>
        <v>-2.5</v>
      </c>
      <c r="H204" s="14" t="n">
        <f aca="false">IF(M204&lt;&gt;"",M204+M$3,"")</f>
        <v>-2.4</v>
      </c>
      <c r="I204" s="14" t="str">
        <f aca="false">IF(N204&lt;&gt;"",N204+N$3,"")</f>
        <v/>
      </c>
      <c r="J204" s="12"/>
      <c r="K204" s="3" t="n">
        <v>1937</v>
      </c>
      <c r="L204" s="14" t="n">
        <f aca="false">IF(AND(Q204&gt;-9999,Q204&lt;&gt;""),Q204/100,"")</f>
        <v>-2.5</v>
      </c>
      <c r="M204" s="14" t="n">
        <f aca="false">IF(AND(R204&gt;-9999,R204&lt;&gt;""),R204/100,"")</f>
        <v>-1.2</v>
      </c>
      <c r="N204" s="14" t="str">
        <f aca="false">IF(AND(S204&gt;-9999,S204&lt;&gt;""),S204/100,"")</f>
        <v/>
      </c>
      <c r="O204" s="12"/>
      <c r="P204" s="7" t="n">
        <v>1937</v>
      </c>
      <c r="Q204" s="7" t="n">
        <v>-250</v>
      </c>
      <c r="R204" s="7" t="n">
        <v>-120</v>
      </c>
      <c r="S204" s="7"/>
    </row>
    <row r="205" customFormat="false" ht="12.8" hidden="false" customHeight="false" outlineLevel="0" collapsed="false">
      <c r="B205" s="3" t="n">
        <v>1938</v>
      </c>
      <c r="C205" s="14" t="n">
        <f aca="false">IFERROR(AVERAGE(L205:N205),"")</f>
        <v>-1.7</v>
      </c>
      <c r="D205" s="14" t="n">
        <f aca="false">IFERROR(AVERAGE(G205:I205),"")</f>
        <v>-2.3</v>
      </c>
      <c r="E205" s="12"/>
      <c r="F205" s="3" t="n">
        <v>1938</v>
      </c>
      <c r="G205" s="14" t="n">
        <f aca="false">IF(L205&lt;&gt;"",L205+L$3,"")</f>
        <v>-2.4</v>
      </c>
      <c r="H205" s="14" t="n">
        <f aca="false">IF(M205&lt;&gt;"",M205+M$3,"")</f>
        <v>-2.2</v>
      </c>
      <c r="I205" s="14" t="str">
        <f aca="false">IF(N205&lt;&gt;"",N205+N$3,"")</f>
        <v/>
      </c>
      <c r="J205" s="12"/>
      <c r="K205" s="3" t="n">
        <v>1938</v>
      </c>
      <c r="L205" s="14" t="n">
        <f aca="false">IF(AND(Q205&gt;-9999,Q205&lt;&gt;""),Q205/100,"")</f>
        <v>-2.4</v>
      </c>
      <c r="M205" s="14" t="n">
        <f aca="false">IF(AND(R205&gt;-9999,R205&lt;&gt;""),R205/100,"")</f>
        <v>-1</v>
      </c>
      <c r="N205" s="14" t="str">
        <f aca="false">IF(AND(S205&gt;-9999,S205&lt;&gt;""),S205/100,"")</f>
        <v/>
      </c>
      <c r="O205" s="12"/>
      <c r="P205" s="7" t="n">
        <v>1938</v>
      </c>
      <c r="Q205" s="7" t="n">
        <v>-240</v>
      </c>
      <c r="R205" s="7" t="n">
        <v>-100</v>
      </c>
      <c r="S205" s="7"/>
    </row>
    <row r="206" customFormat="false" ht="12.8" hidden="false" customHeight="false" outlineLevel="0" collapsed="false">
      <c r="B206" s="3" t="n">
        <v>1939</v>
      </c>
      <c r="C206" s="14" t="n">
        <f aca="false">IFERROR(AVERAGE(L206:N206),"")</f>
        <v>-1.55</v>
      </c>
      <c r="D206" s="14" t="n">
        <f aca="false">IFERROR(AVERAGE(G206:I206),"")</f>
        <v>-2.15</v>
      </c>
      <c r="E206" s="12"/>
      <c r="F206" s="3" t="n">
        <v>1939</v>
      </c>
      <c r="G206" s="14" t="n">
        <f aca="false">IF(L206&lt;&gt;"",L206+L$3,"")</f>
        <v>-2.2</v>
      </c>
      <c r="H206" s="14" t="n">
        <f aca="false">IF(M206&lt;&gt;"",M206+M$3,"")</f>
        <v>-2.1</v>
      </c>
      <c r="I206" s="14" t="str">
        <f aca="false">IF(N206&lt;&gt;"",N206+N$3,"")</f>
        <v/>
      </c>
      <c r="J206" s="12"/>
      <c r="K206" s="3" t="n">
        <v>1939</v>
      </c>
      <c r="L206" s="14" t="n">
        <f aca="false">IF(AND(Q206&gt;-9999,Q206&lt;&gt;""),Q206/100,"")</f>
        <v>-2.2</v>
      </c>
      <c r="M206" s="14" t="n">
        <f aca="false">IF(AND(R206&gt;-9999,R206&lt;&gt;""),R206/100,"")</f>
        <v>-0.9</v>
      </c>
      <c r="N206" s="14" t="str">
        <f aca="false">IF(AND(S206&gt;-9999,S206&lt;&gt;""),S206/100,"")</f>
        <v/>
      </c>
      <c r="O206" s="12"/>
      <c r="P206" s="7" t="n">
        <v>1939</v>
      </c>
      <c r="Q206" s="7" t="n">
        <v>-220</v>
      </c>
      <c r="R206" s="7" t="n">
        <v>-90</v>
      </c>
      <c r="S206" s="7"/>
    </row>
    <row r="207" customFormat="false" ht="12.8" hidden="false" customHeight="false" outlineLevel="0" collapsed="false">
      <c r="B207" s="3" t="n">
        <v>1940</v>
      </c>
      <c r="C207" s="14" t="n">
        <f aca="false">IFERROR(AVERAGE(L207:N207),"")</f>
        <v>-7.7</v>
      </c>
      <c r="D207" s="14" t="n">
        <f aca="false">IFERROR(AVERAGE(G207:I207),"")</f>
        <v>-8.3</v>
      </c>
      <c r="E207" s="12"/>
      <c r="F207" s="3" t="n">
        <v>1940</v>
      </c>
      <c r="G207" s="14" t="n">
        <f aca="false">IF(L207&lt;&gt;"",L207+L$3,"")</f>
        <v>-8.5</v>
      </c>
      <c r="H207" s="14" t="n">
        <f aca="false">IF(M207&lt;&gt;"",M207+M$3,"")</f>
        <v>-8.1</v>
      </c>
      <c r="I207" s="14" t="str">
        <f aca="false">IF(N207&lt;&gt;"",N207+N$3,"")</f>
        <v/>
      </c>
      <c r="J207" s="12"/>
      <c r="K207" s="3" t="n">
        <v>1940</v>
      </c>
      <c r="L207" s="14" t="n">
        <f aca="false">IF(AND(Q207&gt;-9999,Q207&lt;&gt;""),Q207/100,"")</f>
        <v>-8.5</v>
      </c>
      <c r="M207" s="14" t="n">
        <f aca="false">IF(AND(R207&gt;-9999,R207&lt;&gt;""),R207/100,"")</f>
        <v>-6.9</v>
      </c>
      <c r="N207" s="14" t="str">
        <f aca="false">IF(AND(S207&gt;-9999,S207&lt;&gt;""),S207/100,"")</f>
        <v/>
      </c>
      <c r="O207" s="12"/>
      <c r="P207" s="7" t="n">
        <v>1940</v>
      </c>
      <c r="Q207" s="7" t="n">
        <v>-850</v>
      </c>
      <c r="R207" s="7" t="n">
        <v>-690</v>
      </c>
      <c r="S207" s="7"/>
    </row>
    <row r="208" customFormat="false" ht="12.8" hidden="false" customHeight="false" outlineLevel="0" collapsed="false">
      <c r="B208" s="3" t="n">
        <v>1941</v>
      </c>
      <c r="C208" s="14" t="n">
        <f aca="false">IFERROR(AVERAGE(L208:N208),"")</f>
        <v>-11.5</v>
      </c>
      <c r="D208" s="14" t="n">
        <f aca="false">IFERROR(AVERAGE(G208:I208),"")</f>
        <v>-12.1</v>
      </c>
      <c r="E208" s="12"/>
      <c r="F208" s="3" t="n">
        <v>1941</v>
      </c>
      <c r="G208" s="14" t="n">
        <f aca="false">IF(L208&lt;&gt;"",L208+L$3,"")</f>
        <v>-12.6</v>
      </c>
      <c r="H208" s="14" t="n">
        <f aca="false">IF(M208&lt;&gt;"",M208+M$3,"")</f>
        <v>-11.6</v>
      </c>
      <c r="I208" s="14" t="str">
        <f aca="false">IF(N208&lt;&gt;"",N208+N$3,"")</f>
        <v/>
      </c>
      <c r="J208" s="12"/>
      <c r="K208" s="3" t="n">
        <v>1941</v>
      </c>
      <c r="L208" s="14" t="n">
        <f aca="false">IF(AND(Q208&gt;-9999,Q208&lt;&gt;""),Q208/100,"")</f>
        <v>-12.6</v>
      </c>
      <c r="M208" s="14" t="n">
        <f aca="false">IF(AND(R208&gt;-9999,R208&lt;&gt;""),R208/100,"")</f>
        <v>-10.4</v>
      </c>
      <c r="N208" s="14" t="str">
        <f aca="false">IF(AND(S208&gt;-9999,S208&lt;&gt;""),S208/100,"")</f>
        <v/>
      </c>
      <c r="O208" s="12"/>
      <c r="P208" s="7" t="n">
        <v>1941</v>
      </c>
      <c r="Q208" s="7" t="n">
        <v>-1260</v>
      </c>
      <c r="R208" s="7" t="n">
        <v>-1040</v>
      </c>
      <c r="S208" s="7"/>
    </row>
    <row r="209" customFormat="false" ht="12.8" hidden="false" customHeight="false" outlineLevel="0" collapsed="false">
      <c r="B209" s="3" t="n">
        <v>1942</v>
      </c>
      <c r="C209" s="14" t="n">
        <f aca="false">IFERROR(AVERAGE(L209:N209),"")</f>
        <v>-11.55</v>
      </c>
      <c r="D209" s="14" t="n">
        <f aca="false">IFERROR(AVERAGE(G209:I209),"")</f>
        <v>-12.15</v>
      </c>
      <c r="E209" s="12"/>
      <c r="F209" s="3" t="n">
        <v>1942</v>
      </c>
      <c r="G209" s="14" t="n">
        <f aca="false">IF(L209&lt;&gt;"",L209+L$3,"")</f>
        <v>-12.5</v>
      </c>
      <c r="H209" s="14" t="n">
        <f aca="false">IF(M209&lt;&gt;"",M209+M$3,"")</f>
        <v>-11.8</v>
      </c>
      <c r="I209" s="14" t="str">
        <f aca="false">IF(N209&lt;&gt;"",N209+N$3,"")</f>
        <v/>
      </c>
      <c r="J209" s="12"/>
      <c r="K209" s="3" t="n">
        <v>1942</v>
      </c>
      <c r="L209" s="14" t="n">
        <f aca="false">IF(AND(Q209&gt;-9999,Q209&lt;&gt;""),Q209/100,"")</f>
        <v>-12.5</v>
      </c>
      <c r="M209" s="14" t="n">
        <f aca="false">IF(AND(R209&gt;-9999,R209&lt;&gt;""),R209/100,"")</f>
        <v>-10.6</v>
      </c>
      <c r="N209" s="14" t="str">
        <f aca="false">IF(AND(S209&gt;-9999,S209&lt;&gt;""),S209/100,"")</f>
        <v/>
      </c>
      <c r="O209" s="12"/>
      <c r="P209" s="7" t="n">
        <v>1942</v>
      </c>
      <c r="Q209" s="7" t="n">
        <v>-1250</v>
      </c>
      <c r="R209" s="7" t="n">
        <v>-1060</v>
      </c>
      <c r="S209" s="7"/>
    </row>
    <row r="210" customFormat="false" ht="12.8" hidden="false" customHeight="false" outlineLevel="0" collapsed="false">
      <c r="B210" s="3" t="n">
        <v>1943</v>
      </c>
      <c r="C210" s="14" t="n">
        <f aca="false">IFERROR(AVERAGE(L210:N210),"")</f>
        <v>-4</v>
      </c>
      <c r="D210" s="14" t="n">
        <f aca="false">IFERROR(AVERAGE(G210:I210),"")</f>
        <v>-4.6</v>
      </c>
      <c r="E210" s="12"/>
      <c r="F210" s="3" t="n">
        <v>1943</v>
      </c>
      <c r="G210" s="14" t="n">
        <f aca="false">IF(L210&lt;&gt;"",L210+L$3,"")</f>
        <v>-4.8</v>
      </c>
      <c r="H210" s="14" t="n">
        <f aca="false">IF(M210&lt;&gt;"",M210+M$3,"")</f>
        <v>-4.4</v>
      </c>
      <c r="I210" s="14" t="str">
        <f aca="false">IF(N210&lt;&gt;"",N210+N$3,"")</f>
        <v/>
      </c>
      <c r="J210" s="12"/>
      <c r="K210" s="3" t="n">
        <v>1943</v>
      </c>
      <c r="L210" s="14" t="n">
        <f aca="false">IF(AND(Q210&gt;-9999,Q210&lt;&gt;""),Q210/100,"")</f>
        <v>-4.8</v>
      </c>
      <c r="M210" s="14" t="n">
        <f aca="false">IF(AND(R210&gt;-9999,R210&lt;&gt;""),R210/100,"")</f>
        <v>-3.2</v>
      </c>
      <c r="N210" s="14" t="str">
        <f aca="false">IF(AND(S210&gt;-9999,S210&lt;&gt;""),S210/100,"")</f>
        <v/>
      </c>
      <c r="O210" s="12"/>
      <c r="P210" s="7" t="n">
        <v>1943</v>
      </c>
      <c r="Q210" s="7" t="n">
        <v>-480</v>
      </c>
      <c r="R210" s="7" t="n">
        <v>-320</v>
      </c>
      <c r="S210" s="7"/>
    </row>
    <row r="211" customFormat="false" ht="12.8" hidden="false" customHeight="false" outlineLevel="0" collapsed="false">
      <c r="B211" s="3" t="n">
        <v>1944</v>
      </c>
      <c r="C211" s="14" t="n">
        <f aca="false">IFERROR(AVERAGE(L211:N211),"")</f>
        <v>-2.05</v>
      </c>
      <c r="D211" s="14" t="n">
        <f aca="false">IFERROR(AVERAGE(G211:I211),"")</f>
        <v>-2.65</v>
      </c>
      <c r="E211" s="12"/>
      <c r="F211" s="3" t="n">
        <v>1944</v>
      </c>
      <c r="G211" s="14" t="n">
        <f aca="false">IF(L211&lt;&gt;"",L211+L$3,"")</f>
        <v>-2.8</v>
      </c>
      <c r="H211" s="14" t="n">
        <f aca="false">IF(M211&lt;&gt;"",M211+M$3,"")</f>
        <v>-2.5</v>
      </c>
      <c r="I211" s="14" t="str">
        <f aca="false">IF(N211&lt;&gt;"",N211+N$3,"")</f>
        <v/>
      </c>
      <c r="J211" s="12"/>
      <c r="K211" s="3" t="n">
        <v>1944</v>
      </c>
      <c r="L211" s="14" t="n">
        <f aca="false">IF(AND(Q211&gt;-9999,Q211&lt;&gt;""),Q211/100,"")</f>
        <v>-2.8</v>
      </c>
      <c r="M211" s="14" t="n">
        <f aca="false">IF(AND(R211&gt;-9999,R211&lt;&gt;""),R211/100,"")</f>
        <v>-1.3</v>
      </c>
      <c r="N211" s="14" t="str">
        <f aca="false">IF(AND(S211&gt;-9999,S211&lt;&gt;""),S211/100,"")</f>
        <v/>
      </c>
      <c r="O211" s="12"/>
      <c r="P211" s="7" t="n">
        <v>1944</v>
      </c>
      <c r="Q211" s="7" t="n">
        <v>-280</v>
      </c>
      <c r="R211" s="7" t="n">
        <v>-130</v>
      </c>
      <c r="S211" s="7"/>
    </row>
    <row r="212" customFormat="false" ht="12.8" hidden="false" customHeight="false" outlineLevel="0" collapsed="false">
      <c r="B212" s="3" t="n">
        <v>1945</v>
      </c>
      <c r="C212" s="14" t="n">
        <f aca="false">IFERROR(AVERAGE(L212:N212),"")</f>
        <v>-2.9</v>
      </c>
      <c r="D212" s="14" t="n">
        <f aca="false">IFERROR(AVERAGE(G212:I212),"")</f>
        <v>-3.5</v>
      </c>
      <c r="E212" s="12"/>
      <c r="F212" s="3" t="n">
        <v>1945</v>
      </c>
      <c r="G212" s="14" t="n">
        <f aca="false">IF(L212&lt;&gt;"",L212+L$3,"")</f>
        <v>-3.6</v>
      </c>
      <c r="H212" s="14" t="n">
        <f aca="false">IF(M212&lt;&gt;"",M212+M$3,"")</f>
        <v>-3.4</v>
      </c>
      <c r="I212" s="14" t="str">
        <f aca="false">IF(N212&lt;&gt;"",N212+N$3,"")</f>
        <v/>
      </c>
      <c r="J212" s="12"/>
      <c r="K212" s="3" t="n">
        <v>1945</v>
      </c>
      <c r="L212" s="14" t="n">
        <f aca="false">IF(AND(Q212&gt;-9999,Q212&lt;&gt;""),Q212/100,"")</f>
        <v>-3.6</v>
      </c>
      <c r="M212" s="14" t="n">
        <f aca="false">IF(AND(R212&gt;-9999,R212&lt;&gt;""),R212/100,"")</f>
        <v>-2.2</v>
      </c>
      <c r="N212" s="14" t="str">
        <f aca="false">IF(AND(S212&gt;-9999,S212&lt;&gt;""),S212/100,"")</f>
        <v/>
      </c>
      <c r="O212" s="12"/>
      <c r="P212" s="7" t="n">
        <v>1945</v>
      </c>
      <c r="Q212" s="7" t="n">
        <v>-360</v>
      </c>
      <c r="R212" s="7" t="n">
        <v>-220</v>
      </c>
      <c r="S212" s="7"/>
    </row>
    <row r="213" customFormat="false" ht="12.8" hidden="false" customHeight="false" outlineLevel="0" collapsed="false">
      <c r="B213" s="3" t="n">
        <v>1946</v>
      </c>
      <c r="C213" s="14" t="n">
        <f aca="false">IFERROR(AVERAGE(L213:N213),"")</f>
        <v>-2.7</v>
      </c>
      <c r="D213" s="14" t="n">
        <f aca="false">IFERROR(AVERAGE(G213:I213),"")</f>
        <v>-3.3</v>
      </c>
      <c r="E213" s="12"/>
      <c r="F213" s="3" t="n">
        <v>1946</v>
      </c>
      <c r="G213" s="14" t="n">
        <f aca="false">IF(L213&lt;&gt;"",L213+L$3,"")</f>
        <v>-3.5</v>
      </c>
      <c r="H213" s="14" t="n">
        <f aca="false">IF(M213&lt;&gt;"",M213+M$3,"")</f>
        <v>-3.1</v>
      </c>
      <c r="I213" s="14" t="str">
        <f aca="false">IF(N213&lt;&gt;"",N213+N$3,"")</f>
        <v/>
      </c>
      <c r="J213" s="12"/>
      <c r="K213" s="3" t="n">
        <v>1946</v>
      </c>
      <c r="L213" s="14" t="n">
        <f aca="false">IF(AND(Q213&gt;-9999,Q213&lt;&gt;""),Q213/100,"")</f>
        <v>-3.5</v>
      </c>
      <c r="M213" s="14" t="n">
        <f aca="false">IF(AND(R213&gt;-9999,R213&lt;&gt;""),R213/100,"")</f>
        <v>-1.9</v>
      </c>
      <c r="N213" s="14" t="str">
        <f aca="false">IF(AND(S213&gt;-9999,S213&lt;&gt;""),S213/100,"")</f>
        <v/>
      </c>
      <c r="O213" s="12"/>
      <c r="P213" s="7" t="n">
        <v>1946</v>
      </c>
      <c r="Q213" s="7" t="n">
        <v>-350</v>
      </c>
      <c r="R213" s="7" t="n">
        <v>-190</v>
      </c>
      <c r="S213" s="7"/>
    </row>
    <row r="214" customFormat="false" ht="12.8" hidden="false" customHeight="false" outlineLevel="0" collapsed="false">
      <c r="B214" s="3" t="n">
        <v>1947</v>
      </c>
      <c r="C214" s="14" t="n">
        <f aca="false">IFERROR(AVERAGE(L214:N214),"")</f>
        <v>-4.05</v>
      </c>
      <c r="D214" s="14" t="n">
        <f aca="false">IFERROR(AVERAGE(G214:I214),"")</f>
        <v>-4.65</v>
      </c>
      <c r="E214" s="12"/>
      <c r="F214" s="3" t="n">
        <v>1947</v>
      </c>
      <c r="G214" s="14" t="n">
        <f aca="false">IF(L214&lt;&gt;"",L214+L$3,"")</f>
        <v>-4.4</v>
      </c>
      <c r="H214" s="14" t="n">
        <f aca="false">IF(M214&lt;&gt;"",M214+M$3,"")</f>
        <v>-4.9</v>
      </c>
      <c r="I214" s="14" t="str">
        <f aca="false">IF(N214&lt;&gt;"",N214+N$3,"")</f>
        <v/>
      </c>
      <c r="J214" s="12"/>
      <c r="K214" s="3" t="n">
        <v>1947</v>
      </c>
      <c r="L214" s="14" t="n">
        <f aca="false">IF(AND(Q214&gt;-9999,Q214&lt;&gt;""),Q214/100,"")</f>
        <v>-4.4</v>
      </c>
      <c r="M214" s="14" t="n">
        <f aca="false">IF(AND(R214&gt;-9999,R214&lt;&gt;""),R214/100,"")</f>
        <v>-3.7</v>
      </c>
      <c r="N214" s="14" t="str">
        <f aca="false">IF(AND(S214&gt;-9999,S214&lt;&gt;""),S214/100,"")</f>
        <v/>
      </c>
      <c r="O214" s="12"/>
      <c r="P214" s="7" t="n">
        <v>1947</v>
      </c>
      <c r="Q214" s="7" t="n">
        <v>-440</v>
      </c>
      <c r="R214" s="7" t="n">
        <v>-370</v>
      </c>
      <c r="S214" s="7"/>
    </row>
    <row r="215" customFormat="false" ht="12.8" hidden="false" customHeight="false" outlineLevel="0" collapsed="false">
      <c r="B215" s="3" t="n">
        <v>1948</v>
      </c>
      <c r="C215" s="14" t="n">
        <f aca="false">IFERROR(AVERAGE(L215:N215),"")</f>
        <v>-5.35</v>
      </c>
      <c r="D215" s="14" t="n">
        <f aca="false">IFERROR(AVERAGE(G215:I215),"")</f>
        <v>-5.95</v>
      </c>
      <c r="E215" s="12"/>
      <c r="F215" s="3" t="n">
        <v>1948</v>
      </c>
      <c r="G215" s="14" t="n">
        <f aca="false">IF(L215&lt;&gt;"",L215+L$3,"")</f>
        <v>-6</v>
      </c>
      <c r="H215" s="14" t="n">
        <f aca="false">IF(M215&lt;&gt;"",M215+M$3,"")</f>
        <v>-5.9</v>
      </c>
      <c r="I215" s="14" t="str">
        <f aca="false">IF(N215&lt;&gt;"",N215+N$3,"")</f>
        <v/>
      </c>
      <c r="J215" s="12"/>
      <c r="K215" s="3" t="n">
        <v>1948</v>
      </c>
      <c r="L215" s="14" t="n">
        <f aca="false">IF(AND(Q215&gt;-9999,Q215&lt;&gt;""),Q215/100,"")</f>
        <v>-6</v>
      </c>
      <c r="M215" s="14" t="n">
        <f aca="false">IF(AND(R215&gt;-9999,R215&lt;&gt;""),R215/100,"")</f>
        <v>-4.7</v>
      </c>
      <c r="N215" s="14" t="str">
        <f aca="false">IF(AND(S215&gt;-9999,S215&lt;&gt;""),S215/100,"")</f>
        <v/>
      </c>
      <c r="O215" s="12"/>
      <c r="P215" s="7" t="n">
        <v>1948</v>
      </c>
      <c r="Q215" s="7" t="n">
        <v>-600</v>
      </c>
      <c r="R215" s="7" t="n">
        <v>-470</v>
      </c>
      <c r="S215" s="7"/>
    </row>
    <row r="216" customFormat="false" ht="12.8" hidden="false" customHeight="false" outlineLevel="0" collapsed="false">
      <c r="B216" s="3" t="n">
        <v>1949</v>
      </c>
      <c r="C216" s="14" t="n">
        <f aca="false">IFERROR(AVERAGE(L216:N216),"")</f>
        <v>-0.05</v>
      </c>
      <c r="D216" s="14" t="n">
        <f aca="false">IFERROR(AVERAGE(G216:I216),"")</f>
        <v>-0.65</v>
      </c>
      <c r="E216" s="12"/>
      <c r="F216" s="3" t="n">
        <v>1949</v>
      </c>
      <c r="G216" s="14" t="n">
        <f aca="false">IF(L216&lt;&gt;"",L216+L$3,"")</f>
        <v>-0.6</v>
      </c>
      <c r="H216" s="14" t="n">
        <f aca="false">IF(M216&lt;&gt;"",M216+M$3,"")</f>
        <v>-0.7</v>
      </c>
      <c r="I216" s="14" t="str">
        <f aca="false">IF(N216&lt;&gt;"",N216+N$3,"")</f>
        <v/>
      </c>
      <c r="J216" s="12"/>
      <c r="K216" s="3" t="n">
        <v>1949</v>
      </c>
      <c r="L216" s="14" t="n">
        <f aca="false">IF(AND(Q216&gt;-9999,Q216&lt;&gt;""),Q216/100,"")</f>
        <v>-0.6</v>
      </c>
      <c r="M216" s="14" t="n">
        <f aca="false">IF(AND(R216&gt;-9999,R216&lt;&gt;""),R216/100,"")</f>
        <v>0.5</v>
      </c>
      <c r="N216" s="14" t="str">
        <f aca="false">IF(AND(S216&gt;-9999,S216&lt;&gt;""),S216/100,"")</f>
        <v/>
      </c>
      <c r="O216" s="12"/>
      <c r="P216" s="7" t="n">
        <v>1949</v>
      </c>
      <c r="Q216" s="7" t="n">
        <v>-60</v>
      </c>
      <c r="R216" s="7" t="n">
        <v>50</v>
      </c>
      <c r="S216" s="7" t="n">
        <v>-9999</v>
      </c>
    </row>
    <row r="217" customFormat="false" ht="12.8" hidden="false" customHeight="false" outlineLevel="0" collapsed="false">
      <c r="B217" s="3" t="n">
        <v>1950</v>
      </c>
      <c r="C217" s="14" t="n">
        <f aca="false">IFERROR(AVERAGE(L217:N217),"")</f>
        <v>-5.25</v>
      </c>
      <c r="D217" s="14" t="n">
        <f aca="false">IFERROR(AVERAGE(G217:I217),"")</f>
        <v>-5.85</v>
      </c>
      <c r="E217" s="12"/>
      <c r="F217" s="3" t="n">
        <v>1950</v>
      </c>
      <c r="G217" s="14" t="n">
        <f aca="false">IF(L217&lt;&gt;"",L217+L$3,"")</f>
        <v>-6.1</v>
      </c>
      <c r="H217" s="14" t="n">
        <f aca="false">IF(M217&lt;&gt;"",M217+M$3,"")</f>
        <v>-5.6</v>
      </c>
      <c r="I217" s="14" t="str">
        <f aca="false">IF(N217&lt;&gt;"",N217+N$3,"")</f>
        <v/>
      </c>
      <c r="J217" s="12"/>
      <c r="K217" s="3" t="n">
        <v>1950</v>
      </c>
      <c r="L217" s="14" t="n">
        <f aca="false">IF(AND(Q217&gt;-9999,Q217&lt;&gt;""),Q217/100,"")</f>
        <v>-6.1</v>
      </c>
      <c r="M217" s="14" t="n">
        <f aca="false">IF(AND(R217&gt;-9999,R217&lt;&gt;""),R217/100,"")</f>
        <v>-4.4</v>
      </c>
      <c r="N217" s="14" t="str">
        <f aca="false">IF(AND(S217&gt;-9999,S217&lt;&gt;""),S217/100,"")</f>
        <v/>
      </c>
      <c r="O217" s="12"/>
      <c r="P217" s="7" t="n">
        <v>1950</v>
      </c>
      <c r="Q217" s="7" t="n">
        <v>-610</v>
      </c>
      <c r="R217" s="7" t="n">
        <v>-440</v>
      </c>
      <c r="S217" s="7" t="n">
        <v>-9999</v>
      </c>
    </row>
    <row r="218" customFormat="false" ht="12.8" hidden="false" customHeight="false" outlineLevel="0" collapsed="false">
      <c r="B218" s="3" t="n">
        <v>1951</v>
      </c>
      <c r="C218" s="14" t="n">
        <f aca="false">IFERROR(AVERAGE(L218:N218),"")</f>
        <v>-2.73333333333333</v>
      </c>
      <c r="D218" s="14" t="n">
        <f aca="false">IFERROR(AVERAGE(G218:I218),"")</f>
        <v>-4.3</v>
      </c>
      <c r="E218" s="12"/>
      <c r="F218" s="5" t="n">
        <v>1951</v>
      </c>
      <c r="G218" s="16" t="n">
        <f aca="false">IF(L218&lt;&gt;"",L218+L$3,"")</f>
        <v>-4.6</v>
      </c>
      <c r="H218" s="16" t="n">
        <f aca="false">IF(M218&lt;&gt;"",M218+M$3,"")</f>
        <v>-4</v>
      </c>
      <c r="I218" s="16" t="n">
        <f aca="false">IF(N218&lt;&gt;"",N218+N$3,"")</f>
        <v>-4.3</v>
      </c>
      <c r="J218" s="12"/>
      <c r="K218" s="5" t="n">
        <v>1951</v>
      </c>
      <c r="L218" s="16" t="n">
        <f aca="false">IF(AND(Q218&gt;-9999,Q218&lt;&gt;""),Q218/100,"")</f>
        <v>-4.6</v>
      </c>
      <c r="M218" s="16" t="n">
        <f aca="false">IF(AND(R218&gt;-9999,R218&lt;&gt;""),R218/100,"")</f>
        <v>-2.8</v>
      </c>
      <c r="N218" s="16" t="n">
        <f aca="false">IF(AND(S218&gt;-9999,S218&lt;&gt;""),S218/100,"")</f>
        <v>-0.8</v>
      </c>
      <c r="O218" s="12"/>
      <c r="P218" s="7" t="n">
        <v>1951</v>
      </c>
      <c r="Q218" s="7" t="n">
        <v>-460</v>
      </c>
      <c r="R218" s="7" t="n">
        <v>-280</v>
      </c>
      <c r="S218" s="7" t="n">
        <v>-80</v>
      </c>
      <c r="U218" s="1" t="n">
        <f aca="false">(460+280)/2</f>
        <v>370</v>
      </c>
    </row>
    <row r="219" customFormat="false" ht="12.8" hidden="false" customHeight="false" outlineLevel="0" collapsed="false">
      <c r="B219" s="3" t="n">
        <v>1952</v>
      </c>
      <c r="C219" s="14" t="n">
        <f aca="false">IFERROR(AVERAGE(L219:N219),"")</f>
        <v>-0.866666666666667</v>
      </c>
      <c r="D219" s="14" t="n">
        <f aca="false">IFERROR(AVERAGE(G219:I219),"")</f>
        <v>-2.43333333333333</v>
      </c>
      <c r="E219" s="12"/>
      <c r="F219" s="3" t="n">
        <v>1952</v>
      </c>
      <c r="G219" s="14" t="n">
        <f aca="false">IF(L219&lt;&gt;"",L219+L$3,"")</f>
        <v>-2.4</v>
      </c>
      <c r="H219" s="14" t="n">
        <f aca="false">IF(M219&lt;&gt;"",M219+M$3,"")</f>
        <v>-2.3</v>
      </c>
      <c r="I219" s="14" t="n">
        <f aca="false">IF(N219&lt;&gt;"",N219+N$3,"")</f>
        <v>-2.6</v>
      </c>
      <c r="J219" s="12"/>
      <c r="K219" s="3" t="n">
        <v>1952</v>
      </c>
      <c r="L219" s="14" t="n">
        <f aca="false">IF(AND(Q219&gt;-9999,Q219&lt;&gt;""),Q219/100,"")</f>
        <v>-2.4</v>
      </c>
      <c r="M219" s="14" t="n">
        <f aca="false">IF(AND(R219&gt;-9999,R219&lt;&gt;""),R219/100,"")</f>
        <v>-1.1</v>
      </c>
      <c r="N219" s="14" t="n">
        <f aca="false">IF(AND(S219&gt;-9999,S219&lt;&gt;""),S219/100,"")</f>
        <v>0.9</v>
      </c>
      <c r="O219" s="12"/>
      <c r="P219" s="7" t="n">
        <v>1952</v>
      </c>
      <c r="Q219" s="7" t="n">
        <v>-240</v>
      </c>
      <c r="R219" s="7" t="n">
        <v>-110</v>
      </c>
      <c r="S219" s="7" t="n">
        <v>90</v>
      </c>
    </row>
    <row r="220" customFormat="false" ht="12.8" hidden="false" customHeight="false" outlineLevel="0" collapsed="false">
      <c r="B220" s="3" t="n">
        <v>1953</v>
      </c>
      <c r="C220" s="14" t="n">
        <f aca="false">IFERROR(AVERAGE(L220:N220),"")</f>
        <v>-2</v>
      </c>
      <c r="D220" s="14" t="n">
        <f aca="false">IFERROR(AVERAGE(G220:I220),"")</f>
        <v>-3.56666666666667</v>
      </c>
      <c r="E220" s="12"/>
      <c r="F220" s="3" t="n">
        <v>1953</v>
      </c>
      <c r="G220" s="14" t="n">
        <f aca="false">IF(L220&lt;&gt;"",L220+L$3,"")</f>
        <v>-3.6</v>
      </c>
      <c r="H220" s="14" t="n">
        <f aca="false">IF(M220&lt;&gt;"",M220+M$3,"")</f>
        <v>-3.8</v>
      </c>
      <c r="I220" s="14" t="n">
        <f aca="false">IF(N220&lt;&gt;"",N220+N$3,"")</f>
        <v>-3.3</v>
      </c>
      <c r="J220" s="12"/>
      <c r="K220" s="3" t="n">
        <v>1953</v>
      </c>
      <c r="L220" s="14" t="n">
        <f aca="false">IF(AND(Q220&gt;-9999,Q220&lt;&gt;""),Q220/100,"")</f>
        <v>-3.6</v>
      </c>
      <c r="M220" s="14" t="n">
        <f aca="false">IF(AND(R220&gt;-9999,R220&lt;&gt;""),R220/100,"")</f>
        <v>-2.6</v>
      </c>
      <c r="N220" s="14" t="n">
        <f aca="false">IF(AND(S220&gt;-9999,S220&lt;&gt;""),S220/100,"")</f>
        <v>0.2</v>
      </c>
      <c r="O220" s="12"/>
      <c r="P220" s="7" t="n">
        <v>1953</v>
      </c>
      <c r="Q220" s="7" t="n">
        <v>-360</v>
      </c>
      <c r="R220" s="7" t="n">
        <v>-260</v>
      </c>
      <c r="S220" s="7" t="n">
        <v>20</v>
      </c>
    </row>
    <row r="221" customFormat="false" ht="12.8" hidden="false" customHeight="false" outlineLevel="0" collapsed="false">
      <c r="B221" s="3" t="n">
        <v>1954</v>
      </c>
      <c r="C221" s="14" t="n">
        <f aca="false">IFERROR(AVERAGE(L221:N221),"")</f>
        <v>-3.53333333333333</v>
      </c>
      <c r="D221" s="14" t="n">
        <f aca="false">IFERROR(AVERAGE(G221:I221),"")</f>
        <v>-5.1</v>
      </c>
      <c r="E221" s="12"/>
      <c r="F221" s="3" t="n">
        <v>1954</v>
      </c>
      <c r="G221" s="14" t="n">
        <f aca="false">IF(L221&lt;&gt;"",L221+L$3,"")</f>
        <v>-5.5</v>
      </c>
      <c r="H221" s="14" t="n">
        <f aca="false">IF(M221&lt;&gt;"",M221+M$3,"")</f>
        <v>-5.4</v>
      </c>
      <c r="I221" s="14" t="n">
        <f aca="false">IF(N221&lt;&gt;"",N221+N$3,"")</f>
        <v>-4.4</v>
      </c>
      <c r="J221" s="12"/>
      <c r="K221" s="3" t="n">
        <v>1954</v>
      </c>
      <c r="L221" s="14" t="n">
        <f aca="false">IF(AND(Q221&gt;-9999,Q221&lt;&gt;""),Q221/100,"")</f>
        <v>-5.5</v>
      </c>
      <c r="M221" s="14" t="n">
        <f aca="false">IF(AND(R221&gt;-9999,R221&lt;&gt;""),R221/100,"")</f>
        <v>-4.2</v>
      </c>
      <c r="N221" s="14" t="n">
        <f aca="false">IF(AND(S221&gt;-9999,S221&lt;&gt;""),S221/100,"")</f>
        <v>-0.9</v>
      </c>
      <c r="O221" s="12"/>
      <c r="P221" s="7" t="n">
        <v>1954</v>
      </c>
      <c r="Q221" s="7" t="n">
        <v>-550</v>
      </c>
      <c r="R221" s="7" t="n">
        <v>-420</v>
      </c>
      <c r="S221" s="7" t="n">
        <v>-90</v>
      </c>
    </row>
    <row r="222" customFormat="false" ht="12.8" hidden="false" customHeight="false" outlineLevel="0" collapsed="false">
      <c r="B222" s="3" t="n">
        <v>1955</v>
      </c>
      <c r="C222" s="14" t="n">
        <f aca="false">IFERROR(AVERAGE(L222:N222),"")</f>
        <v>-2.46666666666667</v>
      </c>
      <c r="D222" s="14" t="n">
        <f aca="false">IFERROR(AVERAGE(G222:I222),"")</f>
        <v>-4.03333333333333</v>
      </c>
      <c r="E222" s="12"/>
      <c r="F222" s="3" t="n">
        <v>1955</v>
      </c>
      <c r="G222" s="14" t="n">
        <f aca="false">IF(L222&lt;&gt;"",L222+L$3,"")</f>
        <v>-4.4</v>
      </c>
      <c r="H222" s="14" t="n">
        <f aca="false">IF(M222&lt;&gt;"",M222+M$3,"")</f>
        <v>-3.9</v>
      </c>
      <c r="I222" s="14" t="n">
        <f aca="false">IF(N222&lt;&gt;"",N222+N$3,"")</f>
        <v>-3.8</v>
      </c>
      <c r="J222" s="12"/>
      <c r="K222" s="3" t="n">
        <v>1955</v>
      </c>
      <c r="L222" s="14" t="n">
        <f aca="false">IF(AND(Q222&gt;-9999,Q222&lt;&gt;""),Q222/100,"")</f>
        <v>-4.4</v>
      </c>
      <c r="M222" s="14" t="n">
        <f aca="false">IF(AND(R222&gt;-9999,R222&lt;&gt;""),R222/100,"")</f>
        <v>-2.7</v>
      </c>
      <c r="N222" s="14" t="n">
        <f aca="false">IF(AND(S222&gt;-9999,S222&lt;&gt;""),S222/100,"")</f>
        <v>-0.3</v>
      </c>
      <c r="O222" s="12"/>
      <c r="P222" s="7" t="n">
        <v>1955</v>
      </c>
      <c r="Q222" s="7" t="n">
        <v>-440</v>
      </c>
      <c r="R222" s="7" t="n">
        <v>-270</v>
      </c>
      <c r="S222" s="7" t="n">
        <v>-30</v>
      </c>
    </row>
    <row r="223" customFormat="false" ht="12.8" hidden="false" customHeight="false" outlineLevel="0" collapsed="false">
      <c r="B223" s="3" t="n">
        <v>1956</v>
      </c>
      <c r="C223" s="14" t="n">
        <f aca="false">IFERROR(AVERAGE(L223:N223),"")</f>
        <v>-3.46666666666667</v>
      </c>
      <c r="D223" s="14" t="n">
        <f aca="false">IFERROR(AVERAGE(G223:I223),"")</f>
        <v>-5.03333333333333</v>
      </c>
      <c r="E223" s="12"/>
      <c r="F223" s="3" t="n">
        <v>1956</v>
      </c>
      <c r="G223" s="14" t="n">
        <f aca="false">IF(L223&lt;&gt;"",L223+L$3,"")</f>
        <v>-5.4</v>
      </c>
      <c r="H223" s="14" t="n">
        <f aca="false">IF(M223&lt;&gt;"",M223+M$3,"")</f>
        <v>-5.1</v>
      </c>
      <c r="I223" s="14" t="n">
        <f aca="false">IF(N223&lt;&gt;"",N223+N$3,"")</f>
        <v>-4.6</v>
      </c>
      <c r="J223" s="12"/>
      <c r="K223" s="3" t="n">
        <v>1956</v>
      </c>
      <c r="L223" s="14" t="n">
        <f aca="false">IF(AND(Q223&gt;-9999,Q223&lt;&gt;""),Q223/100,"")</f>
        <v>-5.4</v>
      </c>
      <c r="M223" s="14" t="n">
        <f aca="false">IF(AND(R223&gt;-9999,R223&lt;&gt;""),R223/100,"")</f>
        <v>-3.9</v>
      </c>
      <c r="N223" s="14" t="n">
        <f aca="false">IF(AND(S223&gt;-9999,S223&lt;&gt;""),S223/100,"")</f>
        <v>-1.1</v>
      </c>
      <c r="O223" s="12"/>
      <c r="P223" s="7" t="n">
        <v>1956</v>
      </c>
      <c r="Q223" s="7" t="n">
        <v>-540</v>
      </c>
      <c r="R223" s="7" t="n">
        <v>-390</v>
      </c>
      <c r="S223" s="7" t="n">
        <v>-110</v>
      </c>
    </row>
    <row r="224" customFormat="false" ht="12.8" hidden="false" customHeight="false" outlineLevel="0" collapsed="false">
      <c r="B224" s="3" t="n">
        <v>1957</v>
      </c>
      <c r="C224" s="14" t="n">
        <f aca="false">IFERROR(AVERAGE(L224:N224),"")</f>
        <v>0.333333333333333</v>
      </c>
      <c r="D224" s="14" t="n">
        <f aca="false">IFERROR(AVERAGE(G224:I224),"")</f>
        <v>-1.23333333333333</v>
      </c>
      <c r="E224" s="12"/>
      <c r="F224" s="3" t="n">
        <v>1957</v>
      </c>
      <c r="G224" s="14" t="n">
        <f aca="false">IF(L224&lt;&gt;"",L224+L$3,"")</f>
        <v>-0.7</v>
      </c>
      <c r="H224" s="14" t="n">
        <f aca="false">IF(M224&lt;&gt;"",M224+M$3,"")</f>
        <v>-1</v>
      </c>
      <c r="I224" s="14" t="n">
        <f aca="false">IF(N224&lt;&gt;"",N224+N$3,"")</f>
        <v>-2</v>
      </c>
      <c r="J224" s="12"/>
      <c r="K224" s="3" t="n">
        <v>1957</v>
      </c>
      <c r="L224" s="14" t="n">
        <f aca="false">IF(AND(Q224&gt;-9999,Q224&lt;&gt;""),Q224/100,"")</f>
        <v>-0.7</v>
      </c>
      <c r="M224" s="14" t="n">
        <f aca="false">IF(AND(R224&gt;-9999,R224&lt;&gt;""),R224/100,"")</f>
        <v>0.2</v>
      </c>
      <c r="N224" s="14" t="n">
        <f aca="false">IF(AND(S224&gt;-9999,S224&lt;&gt;""),S224/100,"")</f>
        <v>1.5</v>
      </c>
      <c r="O224" s="12"/>
      <c r="P224" s="7" t="n">
        <v>1957</v>
      </c>
      <c r="Q224" s="7" t="n">
        <v>-70</v>
      </c>
      <c r="R224" s="7" t="n">
        <v>20</v>
      </c>
      <c r="S224" s="7" t="n">
        <v>150</v>
      </c>
    </row>
    <row r="225" customFormat="false" ht="12.8" hidden="false" customHeight="false" outlineLevel="0" collapsed="false">
      <c r="B225" s="3" t="n">
        <v>1958</v>
      </c>
      <c r="C225" s="14" t="n">
        <f aca="false">IFERROR(AVERAGE(L225:N225),"")</f>
        <v>-2.96666666666667</v>
      </c>
      <c r="D225" s="14" t="n">
        <f aca="false">IFERROR(AVERAGE(G225:I225),"")</f>
        <v>-4.53333333333333</v>
      </c>
      <c r="E225" s="12"/>
      <c r="F225" s="3" t="n">
        <v>1958</v>
      </c>
      <c r="G225" s="14" t="n">
        <f aca="false">IF(L225&lt;&gt;"",L225+L$3,"")</f>
        <v>-4.6</v>
      </c>
      <c r="H225" s="14" t="n">
        <f aca="false">IF(M225&lt;&gt;"",M225+M$3,"")</f>
        <v>-4.6</v>
      </c>
      <c r="I225" s="14" t="n">
        <f aca="false">IF(N225&lt;&gt;"",N225+N$3,"")</f>
        <v>-4.4</v>
      </c>
      <c r="J225" s="12"/>
      <c r="K225" s="3" t="n">
        <v>1958</v>
      </c>
      <c r="L225" s="14" t="n">
        <f aca="false">IF(AND(Q225&gt;-9999,Q225&lt;&gt;""),Q225/100,"")</f>
        <v>-4.6</v>
      </c>
      <c r="M225" s="14" t="n">
        <f aca="false">IF(AND(R225&gt;-9999,R225&lt;&gt;""),R225/100,"")</f>
        <v>-3.4</v>
      </c>
      <c r="N225" s="14" t="n">
        <f aca="false">IF(AND(S225&gt;-9999,S225&lt;&gt;""),S225/100,"")</f>
        <v>-0.9</v>
      </c>
      <c r="O225" s="12"/>
      <c r="P225" s="7" t="n">
        <v>1958</v>
      </c>
      <c r="Q225" s="7" t="n">
        <v>-460</v>
      </c>
      <c r="R225" s="7" t="n">
        <v>-340</v>
      </c>
      <c r="S225" s="7" t="n">
        <v>-90</v>
      </c>
    </row>
    <row r="226" customFormat="false" ht="12.8" hidden="false" customHeight="false" outlineLevel="0" collapsed="false">
      <c r="B226" s="3" t="n">
        <v>1959</v>
      </c>
      <c r="C226" s="14" t="n">
        <f aca="false">IFERROR(AVERAGE(L226:N226),"")</f>
        <v>-3.36666666666667</v>
      </c>
      <c r="D226" s="14" t="n">
        <f aca="false">IFERROR(AVERAGE(G226:I226),"")</f>
        <v>-4.93333333333333</v>
      </c>
      <c r="E226" s="12"/>
      <c r="F226" s="3" t="n">
        <v>1959</v>
      </c>
      <c r="G226" s="14" t="n">
        <f aca="false">IF(L226&lt;&gt;"",L226+L$3,"")</f>
        <v>-6.1</v>
      </c>
      <c r="H226" s="14" t="n">
        <f aca="false">IF(M226&lt;&gt;"",M226+M$3,"")</f>
        <v>-4.9</v>
      </c>
      <c r="I226" s="14" t="n">
        <f aca="false">IF(N226&lt;&gt;"",N226+N$3,"")</f>
        <v>-3.8</v>
      </c>
      <c r="J226" s="12"/>
      <c r="K226" s="3" t="n">
        <v>1959</v>
      </c>
      <c r="L226" s="14" t="n">
        <f aca="false">IF(AND(Q226&gt;-9999,Q226&lt;&gt;""),Q226/100,"")</f>
        <v>-6.1</v>
      </c>
      <c r="M226" s="14" t="n">
        <f aca="false">IF(AND(R226&gt;-9999,R226&lt;&gt;""),R226/100,"")</f>
        <v>-3.7</v>
      </c>
      <c r="N226" s="14" t="n">
        <f aca="false">IF(AND(S226&gt;-9999,S226&lt;&gt;""),S226/100,"")</f>
        <v>-0.3</v>
      </c>
      <c r="O226" s="12"/>
      <c r="P226" s="7" t="n">
        <v>1959</v>
      </c>
      <c r="Q226" s="7" t="n">
        <v>-610</v>
      </c>
      <c r="R226" s="7" t="n">
        <v>-370</v>
      </c>
      <c r="S226" s="7" t="n">
        <v>-30</v>
      </c>
    </row>
    <row r="227" customFormat="false" ht="12.8" hidden="false" customHeight="false" outlineLevel="0" collapsed="false">
      <c r="B227" s="3" t="n">
        <v>1960</v>
      </c>
      <c r="C227" s="14" t="n">
        <f aca="false">IFERROR(AVERAGE(L227:N227),"")</f>
        <v>-3.23333333333333</v>
      </c>
      <c r="D227" s="14" t="n">
        <f aca="false">IFERROR(AVERAGE(G227:I227),"")</f>
        <v>-4.8</v>
      </c>
      <c r="E227" s="12"/>
      <c r="F227" s="3" t="n">
        <v>1960</v>
      </c>
      <c r="G227" s="14" t="n">
        <f aca="false">IF(L227&lt;&gt;"",L227+L$3,"")</f>
        <v>-4.7</v>
      </c>
      <c r="H227" s="14" t="n">
        <f aca="false">IF(M227&lt;&gt;"",M227+M$3,"")</f>
        <v>-5.1</v>
      </c>
      <c r="I227" s="14" t="n">
        <f aca="false">IF(N227&lt;&gt;"",N227+N$3,"")</f>
        <v>-4.6</v>
      </c>
      <c r="J227" s="12"/>
      <c r="K227" s="3" t="n">
        <v>1960</v>
      </c>
      <c r="L227" s="14" t="n">
        <f aca="false">IF(AND(Q227&gt;-9999,Q227&lt;&gt;""),Q227/100,"")</f>
        <v>-4.7</v>
      </c>
      <c r="M227" s="14" t="n">
        <f aca="false">IF(AND(R227&gt;-9999,R227&lt;&gt;""),R227/100,"")</f>
        <v>-3.9</v>
      </c>
      <c r="N227" s="14" t="n">
        <f aca="false">IF(AND(S227&gt;-9999,S227&lt;&gt;""),S227/100,"")</f>
        <v>-1.1</v>
      </c>
      <c r="O227" s="12"/>
      <c r="P227" s="7" t="n">
        <v>1960</v>
      </c>
      <c r="Q227" s="7" t="n">
        <v>-470</v>
      </c>
      <c r="R227" s="7" t="n">
        <v>-390</v>
      </c>
      <c r="S227" s="7" t="n">
        <v>-110</v>
      </c>
    </row>
    <row r="228" customFormat="false" ht="12.8" hidden="false" customHeight="false" outlineLevel="0" collapsed="false">
      <c r="B228" s="3" t="n">
        <v>1961</v>
      </c>
      <c r="C228" s="14" t="n">
        <f aca="false">IFERROR(AVERAGE(L228:N228),"")</f>
        <v>-1.83333333333333</v>
      </c>
      <c r="D228" s="14" t="n">
        <f aca="false">IFERROR(AVERAGE(G228:I228),"")</f>
        <v>-3.4</v>
      </c>
      <c r="E228" s="12"/>
      <c r="F228" s="3" t="n">
        <v>1961</v>
      </c>
      <c r="G228" s="14" t="n">
        <f aca="false">IF(L228&lt;&gt;"",L228+L$3,"")</f>
        <v>-3.8</v>
      </c>
      <c r="H228" s="14" t="n">
        <f aca="false">IF(M228&lt;&gt;"",M228+M$3,"")</f>
        <v>-3.2</v>
      </c>
      <c r="I228" s="14" t="n">
        <f aca="false">IF(N228&lt;&gt;"",N228+N$3,"")</f>
        <v>-3.2</v>
      </c>
      <c r="J228" s="12"/>
      <c r="K228" s="3" t="n">
        <v>1961</v>
      </c>
      <c r="L228" s="14" t="n">
        <f aca="false">IF(AND(Q228&gt;-9999,Q228&lt;&gt;""),Q228/100,"")</f>
        <v>-3.8</v>
      </c>
      <c r="M228" s="14" t="n">
        <f aca="false">IF(AND(R228&gt;-9999,R228&lt;&gt;""),R228/100,"")</f>
        <v>-2</v>
      </c>
      <c r="N228" s="14" t="n">
        <f aca="false">IF(AND(S228&gt;-9999,S228&lt;&gt;""),S228/100,"")</f>
        <v>0.3</v>
      </c>
      <c r="O228" s="12"/>
      <c r="P228" s="7" t="n">
        <v>1961</v>
      </c>
      <c r="Q228" s="7" t="n">
        <v>-380</v>
      </c>
      <c r="R228" s="7" t="n">
        <v>-200</v>
      </c>
      <c r="S228" s="7" t="n">
        <v>30</v>
      </c>
    </row>
    <row r="229" customFormat="false" ht="12.8" hidden="false" customHeight="false" outlineLevel="0" collapsed="false">
      <c r="B229" s="3" t="n">
        <v>1962</v>
      </c>
      <c r="C229" s="14" t="n">
        <f aca="false">IFERROR(AVERAGE(L229:N229),"")</f>
        <v>-0.633333333333333</v>
      </c>
      <c r="D229" s="14" t="n">
        <f aca="false">IFERROR(AVERAGE(G229:I229),"")</f>
        <v>-2.2</v>
      </c>
      <c r="E229" s="12"/>
      <c r="F229" s="3" t="n">
        <v>1962</v>
      </c>
      <c r="G229" s="14" t="n">
        <f aca="false">IF(L229&lt;&gt;"",L229+L$3,"")</f>
        <v>-2.1</v>
      </c>
      <c r="H229" s="14" t="n">
        <f aca="false">IF(M229&lt;&gt;"",M229+M$3,"")</f>
        <v>-2.5</v>
      </c>
      <c r="I229" s="14" t="n">
        <f aca="false">IF(N229&lt;&gt;"",N229+N$3,"")</f>
        <v>-2</v>
      </c>
      <c r="J229" s="12"/>
      <c r="K229" s="3" t="n">
        <v>1962</v>
      </c>
      <c r="L229" s="14" t="n">
        <f aca="false">IF(AND(Q229&gt;-9999,Q229&lt;&gt;""),Q229/100,"")</f>
        <v>-2.1</v>
      </c>
      <c r="M229" s="14" t="n">
        <f aca="false">IF(AND(R229&gt;-9999,R229&lt;&gt;""),R229/100,"")</f>
        <v>-1.3</v>
      </c>
      <c r="N229" s="14" t="n">
        <f aca="false">IF(AND(S229&gt;-9999,S229&lt;&gt;""),S229/100,"")</f>
        <v>1.5</v>
      </c>
      <c r="O229" s="12"/>
      <c r="P229" s="7" t="n">
        <v>1962</v>
      </c>
      <c r="Q229" s="7" t="n">
        <v>-210</v>
      </c>
      <c r="R229" s="7" t="n">
        <v>-130</v>
      </c>
      <c r="S229" s="7" t="n">
        <v>150</v>
      </c>
    </row>
    <row r="230" customFormat="false" ht="12.8" hidden="false" customHeight="false" outlineLevel="0" collapsed="false">
      <c r="B230" s="3" t="n">
        <v>1963</v>
      </c>
      <c r="C230" s="14" t="n">
        <f aca="false">IFERROR(AVERAGE(L230:N230),"")</f>
        <v>-6.2</v>
      </c>
      <c r="D230" s="14" t="n">
        <f aca="false">IFERROR(AVERAGE(G230:I230),"")</f>
        <v>-7.76666666666667</v>
      </c>
      <c r="E230" s="12"/>
      <c r="F230" s="3" t="n">
        <v>1963</v>
      </c>
      <c r="G230" s="14" t="n">
        <f aca="false">IF(L230&lt;&gt;"",L230+L$3,"")</f>
        <v>-8.4</v>
      </c>
      <c r="H230" s="14" t="n">
        <f aca="false">IF(M230&lt;&gt;"",M230+M$3,"")</f>
        <v>-8.1</v>
      </c>
      <c r="I230" s="14" t="n">
        <f aca="false">IF(N230&lt;&gt;"",N230+N$3,"")</f>
        <v>-6.8</v>
      </c>
      <c r="J230" s="12"/>
      <c r="K230" s="3" t="n">
        <v>1963</v>
      </c>
      <c r="L230" s="14" t="n">
        <f aca="false">IF(AND(Q230&gt;-9999,Q230&lt;&gt;""),Q230/100,"")</f>
        <v>-8.4</v>
      </c>
      <c r="M230" s="14" t="n">
        <f aca="false">IF(AND(R230&gt;-9999,R230&lt;&gt;""),R230/100,"")</f>
        <v>-6.9</v>
      </c>
      <c r="N230" s="14" t="n">
        <f aca="false">IF(AND(S230&gt;-9999,S230&lt;&gt;""),S230/100,"")</f>
        <v>-3.3</v>
      </c>
      <c r="O230" s="12"/>
      <c r="P230" s="7" t="n">
        <v>1963</v>
      </c>
      <c r="Q230" s="7" t="n">
        <v>-840</v>
      </c>
      <c r="R230" s="7" t="n">
        <v>-690</v>
      </c>
      <c r="S230" s="7" t="n">
        <v>-330</v>
      </c>
    </row>
    <row r="231" customFormat="false" ht="12.8" hidden="false" customHeight="false" outlineLevel="0" collapsed="false">
      <c r="B231" s="3" t="n">
        <v>1964</v>
      </c>
      <c r="C231" s="14" t="n">
        <f aca="false">IFERROR(AVERAGE(L231:N231),"")</f>
        <v>-0.966666666666667</v>
      </c>
      <c r="D231" s="14" t="n">
        <f aca="false">IFERROR(AVERAGE(G231:I231),"")</f>
        <v>-2.53333333333333</v>
      </c>
      <c r="E231" s="12"/>
      <c r="F231" s="3" t="n">
        <v>1964</v>
      </c>
      <c r="G231" s="14" t="n">
        <f aca="false">IF(L231&lt;&gt;"",L231+L$3,"")</f>
        <v>-2</v>
      </c>
      <c r="H231" s="14" t="n">
        <f aca="false">IF(M231&lt;&gt;"",M231+M$3,"")</f>
        <v>-2.5</v>
      </c>
      <c r="I231" s="14" t="n">
        <f aca="false">IF(N231&lt;&gt;"",N231+N$3,"")</f>
        <v>-3.1</v>
      </c>
      <c r="J231" s="12"/>
      <c r="K231" s="3" t="n">
        <v>1964</v>
      </c>
      <c r="L231" s="14" t="n">
        <f aca="false">IF(AND(Q231&gt;-9999,Q231&lt;&gt;""),Q231/100,"")</f>
        <v>-2</v>
      </c>
      <c r="M231" s="14" t="n">
        <f aca="false">IF(AND(R231&gt;-9999,R231&lt;&gt;""),R231/100,"")</f>
        <v>-1.3</v>
      </c>
      <c r="N231" s="14" t="n">
        <f aca="false">IF(AND(S231&gt;-9999,S231&lt;&gt;""),S231/100,"")</f>
        <v>0.4</v>
      </c>
      <c r="O231" s="12"/>
      <c r="P231" s="7" t="n">
        <v>1964</v>
      </c>
      <c r="Q231" s="7" t="n">
        <v>-200</v>
      </c>
      <c r="R231" s="7" t="n">
        <v>-130</v>
      </c>
      <c r="S231" s="7" t="n">
        <v>40</v>
      </c>
    </row>
    <row r="232" customFormat="false" ht="12.8" hidden="false" customHeight="false" outlineLevel="0" collapsed="false">
      <c r="B232" s="3" t="n">
        <v>1965</v>
      </c>
      <c r="C232" s="14" t="n">
        <f aca="false">IFERROR(AVERAGE(L232:N232),"")</f>
        <v>-1.1</v>
      </c>
      <c r="D232" s="14" t="n">
        <f aca="false">IFERROR(AVERAGE(G232:I232),"")</f>
        <v>-2.66666666666667</v>
      </c>
      <c r="E232" s="12"/>
      <c r="F232" s="3" t="n">
        <v>1965</v>
      </c>
      <c r="G232" s="14" t="n">
        <f aca="false">IF(L232&lt;&gt;"",L232+L$3,"")</f>
        <v>-1.9</v>
      </c>
      <c r="H232" s="14" t="n">
        <f aca="false">IF(M232&lt;&gt;"",M232+M$3,"")</f>
        <v>-2.5</v>
      </c>
      <c r="I232" s="14" t="n">
        <f aca="false">IF(N232&lt;&gt;"",N232+N$3,"")</f>
        <v>-3.6</v>
      </c>
      <c r="J232" s="12"/>
      <c r="K232" s="3" t="n">
        <v>1965</v>
      </c>
      <c r="L232" s="14" t="n">
        <f aca="false">IF(AND(Q232&gt;-9999,Q232&lt;&gt;""),Q232/100,"")</f>
        <v>-1.9</v>
      </c>
      <c r="M232" s="14" t="n">
        <f aca="false">IF(AND(R232&gt;-9999,R232&lt;&gt;""),R232/100,"")</f>
        <v>-1.3</v>
      </c>
      <c r="N232" s="14" t="n">
        <f aca="false">IF(AND(S232&gt;-9999,S232&lt;&gt;""),S232/100,"")</f>
        <v>-0.1</v>
      </c>
      <c r="O232" s="12"/>
      <c r="P232" s="7" t="n">
        <v>1965</v>
      </c>
      <c r="Q232" s="7" t="n">
        <v>-190</v>
      </c>
      <c r="R232" s="7" t="n">
        <v>-130</v>
      </c>
      <c r="S232" s="7" t="n">
        <v>-10</v>
      </c>
    </row>
    <row r="233" customFormat="false" ht="12.8" hidden="false" customHeight="false" outlineLevel="0" collapsed="false">
      <c r="B233" s="3" t="n">
        <v>1966</v>
      </c>
      <c r="C233" s="14" t="n">
        <f aca="false">IFERROR(AVERAGE(L233:N233),"")</f>
        <v>-6.03333333333333</v>
      </c>
      <c r="D233" s="14" t="n">
        <f aca="false">IFERROR(AVERAGE(G233:I233),"")</f>
        <v>-7.6</v>
      </c>
      <c r="E233" s="12"/>
      <c r="F233" s="3" t="n">
        <v>1966</v>
      </c>
      <c r="G233" s="14" t="n">
        <f aca="false">IF(L233&lt;&gt;"",L233+L$3,"")</f>
        <v>-8.3</v>
      </c>
      <c r="H233" s="14" t="n">
        <f aca="false">IF(M233&lt;&gt;"",M233+M$3,"")</f>
        <v>-7.7</v>
      </c>
      <c r="I233" s="14" t="n">
        <f aca="false">IF(N233&lt;&gt;"",N233+N$3,"")</f>
        <v>-6.8</v>
      </c>
      <c r="J233" s="12"/>
      <c r="K233" s="3" t="n">
        <v>1966</v>
      </c>
      <c r="L233" s="14" t="n">
        <f aca="false">IF(AND(Q233&gt;-9999,Q233&lt;&gt;""),Q233/100,"")</f>
        <v>-8.3</v>
      </c>
      <c r="M233" s="14" t="n">
        <f aca="false">IF(AND(R233&gt;-9999,R233&lt;&gt;""),R233/100,"")</f>
        <v>-6.5</v>
      </c>
      <c r="N233" s="14" t="n">
        <f aca="false">IF(AND(S233&gt;-9999,S233&lt;&gt;""),S233/100,"")</f>
        <v>-3.3</v>
      </c>
      <c r="O233" s="12"/>
      <c r="P233" s="7" t="n">
        <v>1966</v>
      </c>
      <c r="Q233" s="7" t="n">
        <v>-830</v>
      </c>
      <c r="R233" s="7" t="n">
        <v>-650</v>
      </c>
      <c r="S233" s="7" t="n">
        <v>-330</v>
      </c>
    </row>
    <row r="234" customFormat="false" ht="12.8" hidden="false" customHeight="false" outlineLevel="0" collapsed="false">
      <c r="B234" s="3" t="n">
        <v>1967</v>
      </c>
      <c r="C234" s="14" t="n">
        <f aca="false">IFERROR(AVERAGE(L234:N234),"")</f>
        <v>-4.6</v>
      </c>
      <c r="D234" s="14" t="n">
        <f aca="false">IFERROR(AVERAGE(G234:I234),"")</f>
        <v>-6.16666666666667</v>
      </c>
      <c r="E234" s="12"/>
      <c r="F234" s="3" t="n">
        <v>1967</v>
      </c>
      <c r="G234" s="14" t="n">
        <f aca="false">IF(L234&lt;&gt;"",L234+L$3,"")</f>
        <v>-7</v>
      </c>
      <c r="H234" s="14" t="n">
        <f aca="false">IF(M234&lt;&gt;"",M234+M$3,"")</f>
        <v>-5.7</v>
      </c>
      <c r="I234" s="14" t="n">
        <f aca="false">IF(N234&lt;&gt;"",N234+N$3,"")</f>
        <v>-5.8</v>
      </c>
      <c r="J234" s="12"/>
      <c r="K234" s="3" t="n">
        <v>1967</v>
      </c>
      <c r="L234" s="14" t="n">
        <f aca="false">IF(AND(Q234&gt;-9999,Q234&lt;&gt;""),Q234/100,"")</f>
        <v>-7</v>
      </c>
      <c r="M234" s="14" t="n">
        <f aca="false">IF(AND(R234&gt;-9999,R234&lt;&gt;""),R234/100,"")</f>
        <v>-4.5</v>
      </c>
      <c r="N234" s="14" t="n">
        <f aca="false">IF(AND(S234&gt;-9999,S234&lt;&gt;""),S234/100,"")</f>
        <v>-2.3</v>
      </c>
      <c r="O234" s="12"/>
      <c r="P234" s="7" t="n">
        <v>1967</v>
      </c>
      <c r="Q234" s="7" t="n">
        <v>-700</v>
      </c>
      <c r="R234" s="7" t="n">
        <v>-450</v>
      </c>
      <c r="S234" s="7" t="n">
        <v>-230</v>
      </c>
    </row>
    <row r="235" customFormat="false" ht="12.8" hidden="false" customHeight="false" outlineLevel="0" collapsed="false">
      <c r="B235" s="3" t="n">
        <v>1968</v>
      </c>
      <c r="C235" s="14" t="n">
        <f aca="false">IFERROR(AVERAGE(L235:N235),"")</f>
        <v>-5.5</v>
      </c>
      <c r="D235" s="14" t="n">
        <f aca="false">IFERROR(AVERAGE(G235:I235),"")</f>
        <v>-7.06666666666667</v>
      </c>
      <c r="E235" s="12"/>
      <c r="F235" s="3" t="n">
        <v>1968</v>
      </c>
      <c r="G235" s="14" t="n">
        <f aca="false">IF(L235&lt;&gt;"",L235+L$3,"")</f>
        <v>-8.1</v>
      </c>
      <c r="H235" s="14" t="n">
        <f aca="false">IF(M235&lt;&gt;"",M235+M$3,"")</f>
        <v>-7.4</v>
      </c>
      <c r="I235" s="14" t="n">
        <f aca="false">IF(N235&lt;&gt;"",N235+N$3,"")</f>
        <v>-5.7</v>
      </c>
      <c r="J235" s="12"/>
      <c r="K235" s="3" t="n">
        <v>1968</v>
      </c>
      <c r="L235" s="14" t="n">
        <f aca="false">IF(AND(Q235&gt;-9999,Q235&lt;&gt;""),Q235/100,"")</f>
        <v>-8.1</v>
      </c>
      <c r="M235" s="14" t="n">
        <f aca="false">IF(AND(R235&gt;-9999,R235&lt;&gt;""),R235/100,"")</f>
        <v>-6.2</v>
      </c>
      <c r="N235" s="14" t="n">
        <f aca="false">IF(AND(S235&gt;-9999,S235&lt;&gt;""),S235/100,"")</f>
        <v>-2.2</v>
      </c>
      <c r="O235" s="12"/>
      <c r="P235" s="7" t="n">
        <v>1968</v>
      </c>
      <c r="Q235" s="7" t="n">
        <v>-810</v>
      </c>
      <c r="R235" s="7" t="n">
        <v>-620</v>
      </c>
      <c r="S235" s="7" t="n">
        <v>-220</v>
      </c>
    </row>
    <row r="236" customFormat="false" ht="12.8" hidden="false" customHeight="false" outlineLevel="0" collapsed="false">
      <c r="B236" s="3" t="n">
        <v>1969</v>
      </c>
      <c r="C236" s="14" t="n">
        <f aca="false">IFERROR(AVERAGE(L236:N236),"")</f>
        <v>-2.5</v>
      </c>
      <c r="D236" s="14" t="n">
        <f aca="false">IFERROR(AVERAGE(G236:I236),"")</f>
        <v>-4.06666666666667</v>
      </c>
      <c r="E236" s="12"/>
      <c r="F236" s="3" t="n">
        <v>1969</v>
      </c>
      <c r="G236" s="14" t="n">
        <f aca="false">IF(L236&lt;&gt;"",L236+L$3,"")</f>
        <v>-3.8</v>
      </c>
      <c r="H236" s="14" t="n">
        <f aca="false">IF(M236&lt;&gt;"",M236+M$3,"")</f>
        <v>-3.3</v>
      </c>
      <c r="I236" s="14" t="n">
        <f aca="false">IF(N236&lt;&gt;"",N236+N$3,"")</f>
        <v>-5.1</v>
      </c>
      <c r="J236" s="12"/>
      <c r="K236" s="3" t="n">
        <v>1969</v>
      </c>
      <c r="L236" s="14" t="n">
        <f aca="false">IF(AND(Q236&gt;-9999,Q236&lt;&gt;""),Q236/100,"")</f>
        <v>-3.8</v>
      </c>
      <c r="M236" s="14" t="n">
        <f aca="false">IF(AND(R236&gt;-9999,R236&lt;&gt;""),R236/100,"")</f>
        <v>-2.1</v>
      </c>
      <c r="N236" s="14" t="n">
        <f aca="false">IF(AND(S236&gt;-9999,S236&lt;&gt;""),S236/100,"")</f>
        <v>-1.6</v>
      </c>
      <c r="O236" s="12"/>
      <c r="P236" s="7" t="n">
        <v>1969</v>
      </c>
      <c r="Q236" s="7" t="n">
        <v>-380</v>
      </c>
      <c r="R236" s="7" t="n">
        <v>-210</v>
      </c>
      <c r="S236" s="7" t="n">
        <v>-160</v>
      </c>
    </row>
    <row r="237" customFormat="false" ht="12.8" hidden="false" customHeight="false" outlineLevel="0" collapsed="false">
      <c r="B237" s="3" t="n">
        <v>1970</v>
      </c>
      <c r="C237" s="14" t="n">
        <f aca="false">IFERROR(AVERAGE(L237:N237),"")</f>
        <v>-6.13333333333333</v>
      </c>
      <c r="D237" s="14" t="n">
        <f aca="false">IFERROR(AVERAGE(G237:I237),"")</f>
        <v>-7.7</v>
      </c>
      <c r="E237" s="12"/>
      <c r="F237" s="3" t="n">
        <v>1970</v>
      </c>
      <c r="G237" s="14" t="n">
        <f aca="false">IF(L237&lt;&gt;"",L237+L$3,"")</f>
        <v>-8.6</v>
      </c>
      <c r="H237" s="14" t="n">
        <f aca="false">IF(M237&lt;&gt;"",M237+M$3,"")</f>
        <v>-8</v>
      </c>
      <c r="I237" s="14" t="n">
        <f aca="false">IF(N237&lt;&gt;"",N237+N$3,"")</f>
        <v>-6.5</v>
      </c>
      <c r="J237" s="12"/>
      <c r="K237" s="3" t="n">
        <v>1970</v>
      </c>
      <c r="L237" s="14" t="n">
        <f aca="false">IF(AND(Q237&gt;-9999,Q237&lt;&gt;""),Q237/100,"")</f>
        <v>-8.6</v>
      </c>
      <c r="M237" s="14" t="n">
        <f aca="false">IF(AND(R237&gt;-9999,R237&lt;&gt;""),R237/100,"")</f>
        <v>-6.8</v>
      </c>
      <c r="N237" s="14" t="n">
        <f aca="false">IF(AND(S237&gt;-9999,S237&lt;&gt;""),S237/100,"")</f>
        <v>-3</v>
      </c>
      <c r="O237" s="12"/>
      <c r="P237" s="7" t="n">
        <v>1970</v>
      </c>
      <c r="Q237" s="7" t="n">
        <v>-860</v>
      </c>
      <c r="R237" s="7" t="n">
        <v>-680</v>
      </c>
      <c r="S237" s="7" t="n">
        <v>-300</v>
      </c>
    </row>
    <row r="238" customFormat="false" ht="12.8" hidden="false" customHeight="false" outlineLevel="0" collapsed="false">
      <c r="B238" s="3" t="n">
        <v>1971</v>
      </c>
      <c r="C238" s="14" t="n">
        <f aca="false">IFERROR(AVERAGE(L238:N238),"")</f>
        <v>-0.15</v>
      </c>
      <c r="D238" s="14" t="n">
        <f aca="false">IFERROR(AVERAGE(G238:I238),"")</f>
        <v>-2.5</v>
      </c>
      <c r="E238" s="12"/>
      <c r="F238" s="3" t="n">
        <v>1971</v>
      </c>
      <c r="G238" s="14" t="str">
        <f aca="false">IF(L238&lt;&gt;"",L238+L$3,"")</f>
        <v/>
      </c>
      <c r="H238" s="14" t="n">
        <f aca="false">IF(M238&lt;&gt;"",M238+M$3,"")</f>
        <v>-2.1</v>
      </c>
      <c r="I238" s="14" t="n">
        <f aca="false">IF(N238&lt;&gt;"",N238+N$3,"")</f>
        <v>-2.9</v>
      </c>
      <c r="J238" s="12"/>
      <c r="K238" s="3" t="n">
        <v>1971</v>
      </c>
      <c r="L238" s="14" t="str">
        <f aca="false">IF(AND(Q238&gt;-9999,Q238&lt;&gt;""),Q238/100,"")</f>
        <v/>
      </c>
      <c r="M238" s="14" t="n">
        <f aca="false">IF(AND(R238&gt;-9999,R238&lt;&gt;""),R238/100,"")</f>
        <v>-0.9</v>
      </c>
      <c r="N238" s="14" t="n">
        <f aca="false">IF(AND(S238&gt;-9999,S238&lt;&gt;""),S238/100,"")</f>
        <v>0.6</v>
      </c>
      <c r="O238" s="12"/>
      <c r="P238" s="7" t="n">
        <v>1971</v>
      </c>
      <c r="Q238" s="7"/>
      <c r="R238" s="7" t="n">
        <v>-90</v>
      </c>
      <c r="S238" s="7" t="n">
        <v>60</v>
      </c>
    </row>
    <row r="239" customFormat="false" ht="12.8" hidden="false" customHeight="false" outlineLevel="0" collapsed="false">
      <c r="B239" s="3" t="n">
        <v>1972</v>
      </c>
      <c r="C239" s="14" t="n">
        <f aca="false">IFERROR(AVERAGE(L239:N239),"")</f>
        <v>-3.35</v>
      </c>
      <c r="D239" s="14" t="n">
        <f aca="false">IFERROR(AVERAGE(G239:I239),"")</f>
        <v>-5.7</v>
      </c>
      <c r="E239" s="12"/>
      <c r="F239" s="3" t="n">
        <v>1972</v>
      </c>
      <c r="G239" s="14" t="str">
        <f aca="false">IF(L239&lt;&gt;"",L239+L$3,"")</f>
        <v/>
      </c>
      <c r="H239" s="14" t="n">
        <f aca="false">IF(M239&lt;&gt;"",M239+M$3,"")</f>
        <v>-5</v>
      </c>
      <c r="I239" s="14" t="n">
        <f aca="false">IF(N239&lt;&gt;"",N239+N$3,"")</f>
        <v>-6.4</v>
      </c>
      <c r="J239" s="12"/>
      <c r="K239" s="3" t="n">
        <v>1972</v>
      </c>
      <c r="L239" s="14" t="str">
        <f aca="false">IF(AND(Q239&gt;-9999,Q239&lt;&gt;""),Q239/100,"")</f>
        <v/>
      </c>
      <c r="M239" s="14" t="n">
        <f aca="false">IF(AND(R239&gt;-9999,R239&lt;&gt;""),R239/100,"")</f>
        <v>-3.8</v>
      </c>
      <c r="N239" s="14" t="n">
        <f aca="false">IF(AND(S239&gt;-9999,S239&lt;&gt;""),S239/100,"")</f>
        <v>-2.9</v>
      </c>
      <c r="O239" s="12"/>
      <c r="P239" s="7" t="n">
        <v>1972</v>
      </c>
      <c r="Q239" s="7"/>
      <c r="R239" s="7" t="n">
        <v>-380</v>
      </c>
      <c r="S239" s="7" t="n">
        <v>-290</v>
      </c>
    </row>
    <row r="240" customFormat="false" ht="12.8" hidden="false" customHeight="false" outlineLevel="0" collapsed="false">
      <c r="B240" s="3" t="n">
        <v>1973</v>
      </c>
      <c r="C240" s="14" t="n">
        <f aca="false">IFERROR(AVERAGE(L240:N240),"")</f>
        <v>1.15</v>
      </c>
      <c r="D240" s="14" t="n">
        <f aca="false">IFERROR(AVERAGE(G240:I240),"")</f>
        <v>-1.2</v>
      </c>
      <c r="E240" s="12"/>
      <c r="F240" s="3" t="n">
        <v>1973</v>
      </c>
      <c r="G240" s="14" t="str">
        <f aca="false">IF(L240&lt;&gt;"",L240+L$3,"")</f>
        <v/>
      </c>
      <c r="H240" s="14" t="n">
        <f aca="false">IF(M240&lt;&gt;"",M240+M$3,"")</f>
        <v>-0.2</v>
      </c>
      <c r="I240" s="14" t="n">
        <f aca="false">IF(N240&lt;&gt;"",N240+N$3,"")</f>
        <v>-2.2</v>
      </c>
      <c r="J240" s="12"/>
      <c r="K240" s="3" t="n">
        <v>1973</v>
      </c>
      <c r="L240" s="14" t="str">
        <f aca="false">IF(AND(Q240&gt;-9999,Q240&lt;&gt;""),Q240/100,"")</f>
        <v/>
      </c>
      <c r="M240" s="14" t="n">
        <f aca="false">IF(AND(R240&gt;-9999,R240&lt;&gt;""),R240/100,"")</f>
        <v>1</v>
      </c>
      <c r="N240" s="14" t="n">
        <f aca="false">IF(AND(S240&gt;-9999,S240&lt;&gt;""),S240/100,"")</f>
        <v>1.3</v>
      </c>
      <c r="O240" s="12"/>
      <c r="P240" s="7" t="n">
        <v>1973</v>
      </c>
      <c r="Q240" s="7"/>
      <c r="R240" s="7" t="n">
        <v>100</v>
      </c>
      <c r="S240" s="7" t="n">
        <v>130</v>
      </c>
    </row>
    <row r="241" customFormat="false" ht="12.8" hidden="false" customHeight="false" outlineLevel="0" collapsed="false">
      <c r="B241" s="3" t="n">
        <v>1974</v>
      </c>
      <c r="C241" s="14" t="n">
        <f aca="false">IFERROR(AVERAGE(L241:N241),"")</f>
        <v>0.75</v>
      </c>
      <c r="D241" s="14" t="n">
        <f aca="false">IFERROR(AVERAGE(G241:I241),"")</f>
        <v>-1.6</v>
      </c>
      <c r="E241" s="12"/>
      <c r="F241" s="3" t="n">
        <v>1974</v>
      </c>
      <c r="G241" s="14" t="str">
        <f aca="false">IF(L241&lt;&gt;"",L241+L$3,"")</f>
        <v/>
      </c>
      <c r="H241" s="14" t="n">
        <f aca="false">IF(M241&lt;&gt;"",M241+M$3,"")</f>
        <v>-0.7</v>
      </c>
      <c r="I241" s="14" t="n">
        <f aca="false">IF(N241&lt;&gt;"",N241+N$3,"")</f>
        <v>-2.5</v>
      </c>
      <c r="J241" s="12"/>
      <c r="K241" s="3" t="n">
        <v>1974</v>
      </c>
      <c r="L241" s="14" t="str">
        <f aca="false">IF(AND(Q241&gt;-9999,Q241&lt;&gt;""),Q241/100,"")</f>
        <v/>
      </c>
      <c r="M241" s="14" t="n">
        <f aca="false">IF(AND(R241&gt;-9999,R241&lt;&gt;""),R241/100,"")</f>
        <v>0.5</v>
      </c>
      <c r="N241" s="14" t="n">
        <f aca="false">IF(AND(S241&gt;-9999,S241&lt;&gt;""),S241/100,"")</f>
        <v>1</v>
      </c>
      <c r="O241" s="12"/>
      <c r="P241" s="7" t="n">
        <v>1974</v>
      </c>
      <c r="Q241" s="7"/>
      <c r="R241" s="7" t="n">
        <v>50</v>
      </c>
      <c r="S241" s="7" t="n">
        <v>100</v>
      </c>
    </row>
    <row r="242" customFormat="false" ht="12.8" hidden="false" customHeight="false" outlineLevel="0" collapsed="false">
      <c r="B242" s="3" t="n">
        <v>1975</v>
      </c>
      <c r="C242" s="14" t="n">
        <f aca="false">IFERROR(AVERAGE(L242:N242),"")</f>
        <v>2.25</v>
      </c>
      <c r="D242" s="14" t="n">
        <f aca="false">IFERROR(AVERAGE(G242:I242),"")</f>
        <v>-0.1</v>
      </c>
      <c r="E242" s="12"/>
      <c r="F242" s="3" t="n">
        <v>1975</v>
      </c>
      <c r="G242" s="14" t="str">
        <f aca="false">IF(L242&lt;&gt;"",L242+L$3,"")</f>
        <v/>
      </c>
      <c r="H242" s="14" t="n">
        <f aca="false">IF(M242&lt;&gt;"",M242+M$3,"")</f>
        <v>0.4</v>
      </c>
      <c r="I242" s="14" t="n">
        <f aca="false">IF(N242&lt;&gt;"",N242+N$3,"")</f>
        <v>-0.6</v>
      </c>
      <c r="J242" s="12"/>
      <c r="K242" s="3" t="n">
        <v>1975</v>
      </c>
      <c r="L242" s="14" t="str">
        <f aca="false">IF(AND(Q242&gt;-9999,Q242&lt;&gt;""),Q242/100,"")</f>
        <v/>
      </c>
      <c r="M242" s="14" t="n">
        <f aca="false">IF(AND(R242&gt;-9999,R242&lt;&gt;""),R242/100,"")</f>
        <v>1.6</v>
      </c>
      <c r="N242" s="14" t="n">
        <f aca="false">IF(AND(S242&gt;-9999,S242&lt;&gt;""),S242/100,"")</f>
        <v>2.9</v>
      </c>
      <c r="O242" s="12"/>
      <c r="P242" s="7" t="n">
        <v>1975</v>
      </c>
      <c r="Q242" s="7"/>
      <c r="R242" s="7" t="n">
        <v>160</v>
      </c>
      <c r="S242" s="7" t="n">
        <v>290</v>
      </c>
    </row>
    <row r="243" customFormat="false" ht="12.8" hidden="false" customHeight="false" outlineLevel="0" collapsed="false">
      <c r="B243" s="3" t="n">
        <v>1976</v>
      </c>
      <c r="C243" s="14" t="n">
        <f aca="false">IFERROR(AVERAGE(L243:N243),"")</f>
        <v>-3.45</v>
      </c>
      <c r="D243" s="14" t="n">
        <f aca="false">IFERROR(AVERAGE(G243:I243),"")</f>
        <v>-5.8</v>
      </c>
      <c r="E243" s="12"/>
      <c r="F243" s="3" t="n">
        <v>1976</v>
      </c>
      <c r="G243" s="14" t="str">
        <f aca="false">IF(L243&lt;&gt;"",L243+L$3,"")</f>
        <v/>
      </c>
      <c r="H243" s="14" t="n">
        <f aca="false">IF(M243&lt;&gt;"",M243+M$3,"")</f>
        <v>-6.3</v>
      </c>
      <c r="I243" s="14" t="n">
        <f aca="false">IF(N243&lt;&gt;"",N243+N$3,"")</f>
        <v>-5.3</v>
      </c>
      <c r="J243" s="12"/>
      <c r="K243" s="3" t="n">
        <v>1976</v>
      </c>
      <c r="L243" s="14" t="str">
        <f aca="false">IF(AND(Q243&gt;-9999,Q243&lt;&gt;""),Q243/100,"")</f>
        <v/>
      </c>
      <c r="M243" s="14" t="n">
        <f aca="false">IF(AND(R243&gt;-9999,R243&lt;&gt;""),R243/100,"")</f>
        <v>-5.1</v>
      </c>
      <c r="N243" s="14" t="n">
        <f aca="false">IF(AND(S243&gt;-9999,S243&lt;&gt;""),S243/100,"")</f>
        <v>-1.8</v>
      </c>
      <c r="O243" s="12"/>
      <c r="P243" s="7" t="n">
        <v>1976</v>
      </c>
      <c r="Q243" s="7"/>
      <c r="R243" s="7" t="n">
        <v>-510</v>
      </c>
      <c r="S243" s="7" t="n">
        <v>-180</v>
      </c>
    </row>
    <row r="244" customFormat="false" ht="12.8" hidden="false" customHeight="false" outlineLevel="0" collapsed="false">
      <c r="B244" s="3" t="n">
        <v>1977</v>
      </c>
      <c r="C244" s="14" t="n">
        <f aca="false">IFERROR(AVERAGE(L244:N244),"")</f>
        <v>-1.5</v>
      </c>
      <c r="D244" s="14" t="n">
        <f aca="false">IFERROR(AVERAGE(G244:I244),"")</f>
        <v>-3.85</v>
      </c>
      <c r="E244" s="12"/>
      <c r="F244" s="3" t="n">
        <v>1977</v>
      </c>
      <c r="G244" s="14" t="str">
        <f aca="false">IF(L244&lt;&gt;"",L244+L$3,"")</f>
        <v/>
      </c>
      <c r="H244" s="14" t="n">
        <f aca="false">IF(M244&lt;&gt;"",M244+M$3,"")</f>
        <v>-3.3</v>
      </c>
      <c r="I244" s="14" t="n">
        <f aca="false">IF(N244&lt;&gt;"",N244+N$3,"")</f>
        <v>-4.4</v>
      </c>
      <c r="J244" s="12"/>
      <c r="K244" s="3" t="n">
        <v>1977</v>
      </c>
      <c r="L244" s="14" t="str">
        <f aca="false">IF(AND(Q244&gt;-9999,Q244&lt;&gt;""),Q244/100,"")</f>
        <v/>
      </c>
      <c r="M244" s="14" t="n">
        <f aca="false">IF(AND(R244&gt;-9999,R244&lt;&gt;""),R244/100,"")</f>
        <v>-2.1</v>
      </c>
      <c r="N244" s="14" t="n">
        <f aca="false">IF(AND(S244&gt;-9999,S244&lt;&gt;""),S244/100,"")</f>
        <v>-0.9</v>
      </c>
      <c r="O244" s="12"/>
      <c r="P244" s="7" t="n">
        <v>1977</v>
      </c>
      <c r="Q244" s="7"/>
      <c r="R244" s="7" t="n">
        <v>-210</v>
      </c>
      <c r="S244" s="7" t="n">
        <v>-90</v>
      </c>
    </row>
    <row r="245" customFormat="false" ht="12.8" hidden="false" customHeight="false" outlineLevel="0" collapsed="false">
      <c r="B245" s="3" t="n">
        <v>1978</v>
      </c>
      <c r="C245" s="14" t="n">
        <f aca="false">IFERROR(AVERAGE(L245:N245),"")</f>
        <v>-0.55</v>
      </c>
      <c r="D245" s="14" t="n">
        <f aca="false">IFERROR(AVERAGE(G245:I245),"")</f>
        <v>-2.9</v>
      </c>
      <c r="E245" s="12"/>
      <c r="F245" s="3" t="n">
        <v>1978</v>
      </c>
      <c r="G245" s="14" t="str">
        <f aca="false">IF(L245&lt;&gt;"",L245+L$3,"")</f>
        <v/>
      </c>
      <c r="H245" s="14" t="n">
        <f aca="false">IF(M245&lt;&gt;"",M245+M$3,"")</f>
        <v>-2.5</v>
      </c>
      <c r="I245" s="14" t="n">
        <f aca="false">IF(N245&lt;&gt;"",N245+N$3,"")</f>
        <v>-3.3</v>
      </c>
      <c r="J245" s="12"/>
      <c r="K245" s="3" t="n">
        <v>1978</v>
      </c>
      <c r="L245" s="14" t="str">
        <f aca="false">IF(AND(Q245&gt;-9999,Q245&lt;&gt;""),Q245/100,"")</f>
        <v/>
      </c>
      <c r="M245" s="14" t="n">
        <f aca="false">IF(AND(R245&gt;-9999,R245&lt;&gt;""),R245/100,"")</f>
        <v>-1.3</v>
      </c>
      <c r="N245" s="14" t="n">
        <f aca="false">IF(AND(S245&gt;-9999,S245&lt;&gt;""),S245/100,"")</f>
        <v>0.2</v>
      </c>
      <c r="O245" s="12"/>
      <c r="P245" s="7" t="n">
        <v>1978</v>
      </c>
      <c r="Q245" s="7"/>
      <c r="R245" s="7" t="n">
        <v>-130</v>
      </c>
      <c r="S245" s="7" t="n">
        <v>20</v>
      </c>
    </row>
    <row r="246" customFormat="false" ht="12.8" hidden="false" customHeight="false" outlineLevel="0" collapsed="false">
      <c r="B246" s="3" t="n">
        <v>1979</v>
      </c>
      <c r="C246" s="14" t="n">
        <f aca="false">IFERROR(AVERAGE(L246:N246),"")</f>
        <v>-5.45</v>
      </c>
      <c r="D246" s="14" t="n">
        <f aca="false">IFERROR(AVERAGE(G246:I246),"")</f>
        <v>-7.8</v>
      </c>
      <c r="E246" s="12"/>
      <c r="F246" s="3" t="n">
        <v>1979</v>
      </c>
      <c r="G246" s="14" t="str">
        <f aca="false">IF(L246&lt;&gt;"",L246+L$3,"")</f>
        <v/>
      </c>
      <c r="H246" s="14" t="n">
        <f aca="false">IF(M246&lt;&gt;"",M246+M$3,"")</f>
        <v>-8.1</v>
      </c>
      <c r="I246" s="14" t="n">
        <f aca="false">IF(N246&lt;&gt;"",N246+N$3,"")</f>
        <v>-7.5</v>
      </c>
      <c r="J246" s="12"/>
      <c r="K246" s="3" t="n">
        <v>1979</v>
      </c>
      <c r="L246" s="14" t="str">
        <f aca="false">IF(AND(Q246&gt;-9999,Q246&lt;&gt;""),Q246/100,"")</f>
        <v/>
      </c>
      <c r="M246" s="14" t="n">
        <f aca="false">IF(AND(R246&gt;-9999,R246&lt;&gt;""),R246/100,"")</f>
        <v>-6.9</v>
      </c>
      <c r="N246" s="14" t="n">
        <f aca="false">IF(AND(S246&gt;-9999,S246&lt;&gt;""),S246/100,"")</f>
        <v>-4</v>
      </c>
      <c r="O246" s="12"/>
      <c r="P246" s="7" t="n">
        <v>1979</v>
      </c>
      <c r="Q246" s="7"/>
      <c r="R246" s="7" t="n">
        <v>-690</v>
      </c>
      <c r="S246" s="7" t="n">
        <v>-400</v>
      </c>
    </row>
    <row r="247" customFormat="false" ht="12.8" hidden="false" customHeight="false" outlineLevel="0" collapsed="false">
      <c r="B247" s="3" t="n">
        <v>1980</v>
      </c>
      <c r="C247" s="14" t="n">
        <f aca="false">IFERROR(AVERAGE(L247:N247),"")</f>
        <v>-3.15</v>
      </c>
      <c r="D247" s="14" t="n">
        <f aca="false">IFERROR(AVERAGE(G247:I247),"")</f>
        <v>-5.5</v>
      </c>
      <c r="E247" s="12"/>
      <c r="F247" s="3" t="n">
        <v>1980</v>
      </c>
      <c r="G247" s="14" t="str">
        <f aca="false">IF(L247&lt;&gt;"",L247+L$3,"")</f>
        <v/>
      </c>
      <c r="H247" s="14" t="n">
        <f aca="false">IF(M247&lt;&gt;"",M247+M$3,"")</f>
        <v>-5.4</v>
      </c>
      <c r="I247" s="14" t="n">
        <f aca="false">IF(N247&lt;&gt;"",N247+N$3,"")</f>
        <v>-5.6</v>
      </c>
      <c r="J247" s="12"/>
      <c r="K247" s="3" t="n">
        <v>1980</v>
      </c>
      <c r="L247" s="14" t="str">
        <f aca="false">IF(AND(Q247&gt;-9999,Q247&lt;&gt;""),Q247/100,"")</f>
        <v/>
      </c>
      <c r="M247" s="14" t="n">
        <f aca="false">IF(AND(R247&gt;-9999,R247&lt;&gt;""),R247/100,"")</f>
        <v>-4.2</v>
      </c>
      <c r="N247" s="14" t="n">
        <f aca="false">IF(AND(S247&gt;-9999,S247&lt;&gt;""),S247/100,"")</f>
        <v>-2.1</v>
      </c>
      <c r="O247" s="12"/>
      <c r="P247" s="7" t="n">
        <v>1980</v>
      </c>
      <c r="Q247" s="7"/>
      <c r="R247" s="7" t="n">
        <v>-420</v>
      </c>
      <c r="S247" s="7" t="n">
        <v>-210</v>
      </c>
    </row>
    <row r="248" customFormat="false" ht="12.8" hidden="false" customHeight="false" outlineLevel="0" collapsed="false">
      <c r="B248" s="3" t="n">
        <v>1981</v>
      </c>
      <c r="C248" s="14" t="n">
        <f aca="false">IFERROR(AVERAGE(L248:N248),"")</f>
        <v>-2.4</v>
      </c>
      <c r="D248" s="14" t="n">
        <f aca="false">IFERROR(AVERAGE(G248:I248),"")</f>
        <v>-4.75</v>
      </c>
      <c r="E248" s="12"/>
      <c r="F248" s="3" t="n">
        <v>1981</v>
      </c>
      <c r="G248" s="14" t="str">
        <f aca="false">IF(L248&lt;&gt;"",L248+L$3,"")</f>
        <v/>
      </c>
      <c r="H248" s="14" t="n">
        <f aca="false">IF(M248&lt;&gt;"",M248+M$3,"")</f>
        <v>-4.5</v>
      </c>
      <c r="I248" s="14" t="n">
        <f aca="false">IF(N248&lt;&gt;"",N248+N$3,"")</f>
        <v>-5</v>
      </c>
      <c r="J248" s="12"/>
      <c r="K248" s="3" t="n">
        <v>1981</v>
      </c>
      <c r="L248" s="14" t="str">
        <f aca="false">IF(AND(Q248&gt;-9999,Q248&lt;&gt;""),Q248/100,"")</f>
        <v/>
      </c>
      <c r="M248" s="14" t="n">
        <f aca="false">IF(AND(R248&gt;-9999,R248&lt;&gt;""),R248/100,"")</f>
        <v>-3.3</v>
      </c>
      <c r="N248" s="14" t="n">
        <f aca="false">IF(AND(S248&gt;-9999,S248&lt;&gt;""),S248/100,"")</f>
        <v>-1.5</v>
      </c>
      <c r="O248" s="12"/>
      <c r="P248" s="7" t="n">
        <v>1981</v>
      </c>
      <c r="Q248" s="7"/>
      <c r="R248" s="7" t="n">
        <v>-330</v>
      </c>
      <c r="S248" s="7" t="n">
        <v>-150</v>
      </c>
    </row>
    <row r="249" customFormat="false" ht="12.8" hidden="false" customHeight="false" outlineLevel="0" collapsed="false">
      <c r="B249" s="3" t="n">
        <v>1982</v>
      </c>
      <c r="C249" s="14" t="n">
        <f aca="false">IFERROR(AVERAGE(L249:N249),"")</f>
        <v>-5.05</v>
      </c>
      <c r="D249" s="14" t="n">
        <f aca="false">IFERROR(AVERAGE(G249:I249),"")</f>
        <v>-7.4</v>
      </c>
      <c r="E249" s="12"/>
      <c r="F249" s="3" t="n">
        <v>1982</v>
      </c>
      <c r="G249" s="14" t="str">
        <f aca="false">IF(L249&lt;&gt;"",L249+L$3,"")</f>
        <v/>
      </c>
      <c r="H249" s="14" t="n">
        <f aca="false">IF(M249&lt;&gt;"",M249+M$3,"")</f>
        <v>-8.6</v>
      </c>
      <c r="I249" s="14" t="n">
        <f aca="false">IF(N249&lt;&gt;"",N249+N$3,"")</f>
        <v>-6.2</v>
      </c>
      <c r="J249" s="12"/>
      <c r="K249" s="3" t="n">
        <v>1982</v>
      </c>
      <c r="L249" s="14" t="str">
        <f aca="false">IF(AND(Q249&gt;-9999,Q249&lt;&gt;""),Q249/100,"")</f>
        <v/>
      </c>
      <c r="M249" s="14" t="n">
        <f aca="false">IF(AND(R249&gt;-9999,R249&lt;&gt;""),R249/100,"")</f>
        <v>-7.4</v>
      </c>
      <c r="N249" s="14" t="n">
        <f aca="false">IF(AND(S249&gt;-9999,S249&lt;&gt;""),S249/100,"")</f>
        <v>-2.7</v>
      </c>
      <c r="O249" s="12"/>
      <c r="P249" s="7" t="n">
        <v>1982</v>
      </c>
      <c r="Q249" s="7"/>
      <c r="R249" s="7" t="n">
        <v>-740</v>
      </c>
      <c r="S249" s="7" t="n">
        <v>-270</v>
      </c>
    </row>
    <row r="250" customFormat="false" ht="12.8" hidden="false" customHeight="false" outlineLevel="0" collapsed="false">
      <c r="B250" s="3" t="n">
        <v>1983</v>
      </c>
      <c r="C250" s="14" t="n">
        <f aca="false">IFERROR(AVERAGE(L250:N250),"")</f>
        <v>2.2</v>
      </c>
      <c r="D250" s="14" t="n">
        <f aca="false">IFERROR(AVERAGE(G250:I250),"")</f>
        <v>-0.15</v>
      </c>
      <c r="E250" s="12"/>
      <c r="F250" s="3" t="n">
        <v>1983</v>
      </c>
      <c r="G250" s="14" t="str">
        <f aca="false">IF(L250&lt;&gt;"",L250+L$3,"")</f>
        <v/>
      </c>
      <c r="H250" s="14" t="n">
        <f aca="false">IF(M250&lt;&gt;"",M250+M$3,"")</f>
        <v>0.2</v>
      </c>
      <c r="I250" s="14" t="n">
        <f aca="false">IF(N250&lt;&gt;"",N250+N$3,"")</f>
        <v>-0.5</v>
      </c>
      <c r="J250" s="12"/>
      <c r="K250" s="3" t="n">
        <v>1983</v>
      </c>
      <c r="L250" s="14" t="str">
        <f aca="false">IF(AND(Q250&gt;-9999,Q250&lt;&gt;""),Q250/100,"")</f>
        <v/>
      </c>
      <c r="M250" s="14" t="n">
        <f aca="false">IF(AND(R250&gt;-9999,R250&lt;&gt;""),R250/100,"")</f>
        <v>1.4</v>
      </c>
      <c r="N250" s="14" t="n">
        <f aca="false">IF(AND(S250&gt;-9999,S250&lt;&gt;""),S250/100,"")</f>
        <v>3</v>
      </c>
      <c r="O250" s="12"/>
      <c r="P250" s="7" t="n">
        <v>1983</v>
      </c>
      <c r="Q250" s="7"/>
      <c r="R250" s="7" t="n">
        <v>140</v>
      </c>
      <c r="S250" s="7" t="n">
        <v>300</v>
      </c>
    </row>
    <row r="251" customFormat="false" ht="12.8" hidden="false" customHeight="false" outlineLevel="0" collapsed="false">
      <c r="B251" s="3" t="n">
        <v>1984</v>
      </c>
      <c r="C251" s="14" t="n">
        <f aca="false">IFERROR(AVERAGE(L251:N251),"")</f>
        <v>-0.95</v>
      </c>
      <c r="D251" s="14" t="n">
        <f aca="false">IFERROR(AVERAGE(G251:I251),"")</f>
        <v>-3.3</v>
      </c>
      <c r="E251" s="12"/>
      <c r="F251" s="3" t="n">
        <v>1984</v>
      </c>
      <c r="G251" s="14" t="str">
        <f aca="false">IF(L251&lt;&gt;"",L251+L$3,"")</f>
        <v/>
      </c>
      <c r="H251" s="14" t="n">
        <f aca="false">IF(M251&lt;&gt;"",M251+M$3,"")</f>
        <v>-3.2</v>
      </c>
      <c r="I251" s="14" t="n">
        <f aca="false">IF(N251&lt;&gt;"",N251+N$3,"")</f>
        <v>-3.4</v>
      </c>
      <c r="J251" s="12"/>
      <c r="K251" s="3" t="n">
        <v>1984</v>
      </c>
      <c r="L251" s="14" t="str">
        <f aca="false">IF(AND(Q251&gt;-9999,Q251&lt;&gt;""),Q251/100,"")</f>
        <v/>
      </c>
      <c r="M251" s="14" t="n">
        <f aca="false">IF(AND(R251&gt;-9999,R251&lt;&gt;""),R251/100,"")</f>
        <v>-2</v>
      </c>
      <c r="N251" s="14" t="n">
        <f aca="false">IF(AND(S251&gt;-9999,S251&lt;&gt;""),S251/100,"")</f>
        <v>0.1</v>
      </c>
      <c r="O251" s="12"/>
      <c r="P251" s="7" t="n">
        <v>1984</v>
      </c>
      <c r="Q251" s="7"/>
      <c r="R251" s="7" t="n">
        <v>-200</v>
      </c>
      <c r="S251" s="7" t="n">
        <v>10</v>
      </c>
    </row>
    <row r="252" customFormat="false" ht="12.8" hidden="false" customHeight="false" outlineLevel="0" collapsed="false">
      <c r="B252" s="3" t="n">
        <v>1985</v>
      </c>
      <c r="C252" s="14" t="n">
        <f aca="false">IFERROR(AVERAGE(L252:N252),"")</f>
        <v>-6.45</v>
      </c>
      <c r="D252" s="14" t="n">
        <f aca="false">IFERROR(AVERAGE(G252:I252),"")</f>
        <v>-8.8</v>
      </c>
      <c r="E252" s="12"/>
      <c r="F252" s="3" t="n">
        <v>1985</v>
      </c>
      <c r="G252" s="14" t="str">
        <f aca="false">IF(L252&lt;&gt;"",L252+L$3,"")</f>
        <v/>
      </c>
      <c r="H252" s="14" t="n">
        <f aca="false">IF(M252&lt;&gt;"",M252+M$3,"")</f>
        <v>-9.3</v>
      </c>
      <c r="I252" s="14" t="n">
        <f aca="false">IF(N252&lt;&gt;"",N252+N$3,"")</f>
        <v>-8.3</v>
      </c>
      <c r="J252" s="12"/>
      <c r="K252" s="3" t="n">
        <v>1985</v>
      </c>
      <c r="L252" s="14" t="str">
        <f aca="false">IF(AND(Q252&gt;-9999,Q252&lt;&gt;""),Q252/100,"")</f>
        <v/>
      </c>
      <c r="M252" s="14" t="n">
        <f aca="false">IF(AND(R252&gt;-9999,R252&lt;&gt;""),R252/100,"")</f>
        <v>-8.1</v>
      </c>
      <c r="N252" s="14" t="n">
        <f aca="false">IF(AND(S252&gt;-9999,S252&lt;&gt;""),S252/100,"")</f>
        <v>-4.8</v>
      </c>
      <c r="O252" s="12"/>
      <c r="P252" s="7" t="n">
        <v>1985</v>
      </c>
      <c r="Q252" s="7"/>
      <c r="R252" s="7" t="n">
        <v>-810</v>
      </c>
      <c r="S252" s="7" t="n">
        <v>-480</v>
      </c>
    </row>
    <row r="253" customFormat="false" ht="12.8" hidden="false" customHeight="false" outlineLevel="0" collapsed="false">
      <c r="B253" s="3" t="n">
        <v>1986</v>
      </c>
      <c r="C253" s="14" t="n">
        <f aca="false">IFERROR(AVERAGE(L253:N253),"")</f>
        <v>-3.5</v>
      </c>
      <c r="D253" s="14" t="n">
        <f aca="false">IFERROR(AVERAGE(G253:I253),"")</f>
        <v>-5.85</v>
      </c>
      <c r="E253" s="12"/>
      <c r="F253" s="3" t="n">
        <v>1986</v>
      </c>
      <c r="G253" s="14" t="str">
        <f aca="false">IF(L253&lt;&gt;"",L253+L$3,"")</f>
        <v/>
      </c>
      <c r="H253" s="14" t="n">
        <f aca="false">IF(M253&lt;&gt;"",M253+M$3,"")</f>
        <v>-6</v>
      </c>
      <c r="I253" s="14" t="n">
        <f aca="false">IF(N253&lt;&gt;"",N253+N$3,"")</f>
        <v>-5.7</v>
      </c>
      <c r="J253" s="12"/>
      <c r="K253" s="3" t="n">
        <v>1986</v>
      </c>
      <c r="L253" s="14" t="str">
        <f aca="false">IF(AND(Q253&gt;-9999,Q253&lt;&gt;""),Q253/100,"")</f>
        <v/>
      </c>
      <c r="M253" s="14" t="n">
        <f aca="false">IF(AND(R253&gt;-9999,R253&lt;&gt;""),R253/100,"")</f>
        <v>-4.8</v>
      </c>
      <c r="N253" s="14" t="n">
        <f aca="false">IF(AND(S253&gt;-9999,S253&lt;&gt;""),S253/100,"")</f>
        <v>-2.2</v>
      </c>
      <c r="O253" s="12"/>
      <c r="P253" s="7" t="n">
        <v>1986</v>
      </c>
      <c r="Q253" s="7"/>
      <c r="R253" s="7" t="n">
        <v>-480</v>
      </c>
      <c r="S253" s="7" t="n">
        <v>-220</v>
      </c>
    </row>
    <row r="254" customFormat="false" ht="12.8" hidden="false" customHeight="false" outlineLevel="0" collapsed="false">
      <c r="B254" s="3" t="n">
        <v>1987</v>
      </c>
      <c r="C254" s="14" t="n">
        <f aca="false">IFERROR(AVERAGE(L254:N254),"")</f>
        <v>-9.55</v>
      </c>
      <c r="D254" s="14" t="n">
        <f aca="false">IFERROR(AVERAGE(G254:I254),"")</f>
        <v>-11.9</v>
      </c>
      <c r="E254" s="12"/>
      <c r="F254" s="3" t="n">
        <v>1987</v>
      </c>
      <c r="G254" s="14" t="str">
        <f aca="false">IF(L254&lt;&gt;"",L254+L$3,"")</f>
        <v/>
      </c>
      <c r="H254" s="14" t="n">
        <f aca="false">IF(M254&lt;&gt;"",M254+M$3,"")</f>
        <v>-13.8</v>
      </c>
      <c r="I254" s="14" t="n">
        <f aca="false">IF(N254&lt;&gt;"",N254+N$3,"")</f>
        <v>-10</v>
      </c>
      <c r="J254" s="12"/>
      <c r="K254" s="3" t="n">
        <v>1987</v>
      </c>
      <c r="L254" s="14" t="str">
        <f aca="false">IF(AND(Q254&gt;-9999,Q254&lt;&gt;""),Q254/100,"")</f>
        <v/>
      </c>
      <c r="M254" s="14" t="n">
        <f aca="false">IF(AND(R254&gt;-9999,R254&lt;&gt;""),R254/100,"")</f>
        <v>-12.6</v>
      </c>
      <c r="N254" s="14" t="n">
        <f aca="false">IF(AND(S254&gt;-9999,S254&lt;&gt;""),S254/100,"")</f>
        <v>-6.5</v>
      </c>
      <c r="O254" s="12"/>
      <c r="P254" s="7" t="n">
        <v>1987</v>
      </c>
      <c r="Q254" s="7"/>
      <c r="R254" s="7" t="n">
        <v>-1260</v>
      </c>
      <c r="S254" s="7" t="n">
        <v>-650</v>
      </c>
    </row>
    <row r="255" customFormat="false" ht="12.8" hidden="false" customHeight="false" outlineLevel="0" collapsed="false">
      <c r="B255" s="3" t="n">
        <v>1988</v>
      </c>
      <c r="C255" s="14" t="n">
        <f aca="false">IFERROR(AVERAGE(L255:N255),"")</f>
        <v>0.9</v>
      </c>
      <c r="D255" s="14" t="n">
        <f aca="false">IFERROR(AVERAGE(G255:I255),"")</f>
        <v>-1.45</v>
      </c>
      <c r="E255" s="12"/>
      <c r="F255" s="3" t="n">
        <v>1988</v>
      </c>
      <c r="G255" s="14" t="str">
        <f aca="false">IF(L255&lt;&gt;"",L255+L$3,"")</f>
        <v/>
      </c>
      <c r="H255" s="14" t="n">
        <f aca="false">IF(M255&lt;&gt;"",M255+M$3,"")</f>
        <v>-0.6</v>
      </c>
      <c r="I255" s="14" t="n">
        <f aca="false">IF(N255&lt;&gt;"",N255+N$3,"")</f>
        <v>-2.3</v>
      </c>
      <c r="J255" s="12"/>
      <c r="K255" s="3" t="n">
        <v>1988</v>
      </c>
      <c r="L255" s="14" t="str">
        <f aca="false">IF(AND(Q255&gt;-9999,Q255&lt;&gt;""),Q255/100,"")</f>
        <v/>
      </c>
      <c r="M255" s="14" t="n">
        <f aca="false">IF(AND(R255&gt;-9999,R255&lt;&gt;""),R255/100,"")</f>
        <v>0.6</v>
      </c>
      <c r="N255" s="14" t="n">
        <f aca="false">IF(AND(S255&gt;-9999,S255&lt;&gt;""),S255/100,"")</f>
        <v>1.2</v>
      </c>
      <c r="O255" s="12"/>
      <c r="P255" s="7" t="n">
        <v>1988</v>
      </c>
      <c r="Q255" s="7"/>
      <c r="R255" s="7" t="n">
        <v>60</v>
      </c>
      <c r="S255" s="7" t="n">
        <v>120</v>
      </c>
    </row>
    <row r="256" customFormat="false" ht="12.8" hidden="false" customHeight="false" outlineLevel="0" collapsed="false">
      <c r="B256" s="3" t="n">
        <v>1989</v>
      </c>
      <c r="C256" s="14" t="n">
        <f aca="false">IFERROR(AVERAGE(L256:N256),"")</f>
        <v>3.15</v>
      </c>
      <c r="D256" s="14" t="n">
        <f aca="false">IFERROR(AVERAGE(G256:I256),"")</f>
        <v>0.8</v>
      </c>
      <c r="E256" s="12"/>
      <c r="F256" s="3" t="n">
        <v>1989</v>
      </c>
      <c r="G256" s="14" t="str">
        <f aca="false">IF(L256&lt;&gt;"",L256+L$3,"")</f>
        <v/>
      </c>
      <c r="H256" s="14" t="n">
        <f aca="false">IF(M256&lt;&gt;"",M256+M$3,"")</f>
        <v>2</v>
      </c>
      <c r="I256" s="14" t="n">
        <f aca="false">IF(N256&lt;&gt;"",N256+N$3,"")</f>
        <v>-0.4</v>
      </c>
      <c r="J256" s="12"/>
      <c r="K256" s="3" t="n">
        <v>1989</v>
      </c>
      <c r="L256" s="14" t="str">
        <f aca="false">IF(AND(Q256&gt;-9999,Q256&lt;&gt;""),Q256/100,"")</f>
        <v/>
      </c>
      <c r="M256" s="14" t="n">
        <f aca="false">IF(AND(R256&gt;-9999,R256&lt;&gt;""),R256/100,"")</f>
        <v>3.2</v>
      </c>
      <c r="N256" s="14" t="n">
        <f aca="false">IF(AND(S256&gt;-9999,S256&lt;&gt;""),S256/100,"")</f>
        <v>3.1</v>
      </c>
      <c r="O256" s="12"/>
      <c r="P256" s="7" t="n">
        <v>1989</v>
      </c>
      <c r="Q256" s="7"/>
      <c r="R256" s="7" t="n">
        <v>320</v>
      </c>
      <c r="S256" s="7" t="n">
        <v>310</v>
      </c>
    </row>
    <row r="257" customFormat="false" ht="12.8" hidden="false" customHeight="false" outlineLevel="0" collapsed="false">
      <c r="B257" s="3" t="n">
        <v>1990</v>
      </c>
      <c r="C257" s="14" t="n">
        <f aca="false">IFERROR(AVERAGE(L257:N257),"")</f>
        <v>1.7</v>
      </c>
      <c r="D257" s="14" t="n">
        <f aca="false">IFERROR(AVERAGE(G257:I257),"")</f>
        <v>-0.65</v>
      </c>
      <c r="E257" s="12"/>
      <c r="F257" s="3" t="n">
        <v>1990</v>
      </c>
      <c r="G257" s="14" t="str">
        <f aca="false">IF(L257&lt;&gt;"",L257+L$3,"")</f>
        <v/>
      </c>
      <c r="H257" s="14" t="n">
        <f aca="false">IF(M257&lt;&gt;"",M257+M$3,"")</f>
        <v>-0.4</v>
      </c>
      <c r="I257" s="14" t="n">
        <f aca="false">IF(N257&lt;&gt;"",N257+N$3,"")</f>
        <v>-0.9</v>
      </c>
      <c r="J257" s="12"/>
      <c r="K257" s="3" t="n">
        <v>1990</v>
      </c>
      <c r="L257" s="14" t="str">
        <f aca="false">IF(AND(Q257&gt;-9999,Q257&lt;&gt;""),Q257/100,"")</f>
        <v/>
      </c>
      <c r="M257" s="14" t="n">
        <f aca="false">IF(AND(R257&gt;-9999,R257&lt;&gt;""),R257/100,"")</f>
        <v>0.8</v>
      </c>
      <c r="N257" s="14" t="n">
        <f aca="false">IF(AND(S257&gt;-9999,S257&lt;&gt;""),S257/100,"")</f>
        <v>2.6</v>
      </c>
      <c r="O257" s="12"/>
      <c r="P257" s="7" t="n">
        <v>1990</v>
      </c>
      <c r="Q257" s="7"/>
      <c r="R257" s="7" t="n">
        <v>80</v>
      </c>
      <c r="S257" s="7" t="n">
        <v>260</v>
      </c>
    </row>
    <row r="258" customFormat="false" ht="12.8" hidden="false" customHeight="false" outlineLevel="0" collapsed="false">
      <c r="B258" s="3" t="n">
        <v>1991</v>
      </c>
      <c r="C258" s="14" t="n">
        <f aca="false">IFERROR(AVERAGE(L258:N258),"")</f>
        <v>0.4</v>
      </c>
      <c r="D258" s="14" t="n">
        <f aca="false">IFERROR(AVERAGE(G258:I258),"")</f>
        <v>-1.95</v>
      </c>
      <c r="E258" s="12"/>
      <c r="F258" s="3" t="n">
        <v>1991</v>
      </c>
      <c r="G258" s="14" t="str">
        <f aca="false">IF(L258&lt;&gt;"",L258+L$3,"")</f>
        <v/>
      </c>
      <c r="H258" s="14" t="n">
        <f aca="false">IF(M258&lt;&gt;"",M258+M$3,"")</f>
        <v>-1.9</v>
      </c>
      <c r="I258" s="14" t="n">
        <f aca="false">IF(N258&lt;&gt;"",N258+N$3,"")</f>
        <v>-2</v>
      </c>
      <c r="J258" s="12"/>
      <c r="K258" s="3" t="n">
        <v>1991</v>
      </c>
      <c r="L258" s="14" t="str">
        <f aca="false">IF(AND(Q258&gt;-9999,Q258&lt;&gt;""),Q258/100,"")</f>
        <v/>
      </c>
      <c r="M258" s="14" t="n">
        <f aca="false">IF(AND(R258&gt;-9999,R258&lt;&gt;""),R258/100,"")</f>
        <v>-0.7</v>
      </c>
      <c r="N258" s="14" t="n">
        <f aca="false">IF(AND(S258&gt;-9999,S258&lt;&gt;""),S258/100,"")</f>
        <v>1.5</v>
      </c>
      <c r="O258" s="12"/>
      <c r="P258" s="7" t="n">
        <v>1991</v>
      </c>
      <c r="Q258" s="7"/>
      <c r="R258" s="7" t="n">
        <v>-70</v>
      </c>
      <c r="S258" s="7" t="n">
        <v>150</v>
      </c>
    </row>
    <row r="259" customFormat="false" ht="12.8" hidden="false" customHeight="false" outlineLevel="0" collapsed="false">
      <c r="B259" s="3" t="n">
        <v>1992</v>
      </c>
      <c r="C259" s="14" t="n">
        <f aca="false">IFERROR(AVERAGE(L259:N259),"")</f>
        <v>1.3</v>
      </c>
      <c r="D259" s="14" t="n">
        <f aca="false">IFERROR(AVERAGE(G259:I259),"")</f>
        <v>-1.05</v>
      </c>
      <c r="E259" s="12"/>
      <c r="F259" s="3" t="n">
        <v>1992</v>
      </c>
      <c r="G259" s="14" t="str">
        <f aca="false">IF(L259&lt;&gt;"",L259+L$3,"")</f>
        <v/>
      </c>
      <c r="H259" s="14" t="n">
        <f aca="false">IF(M259&lt;&gt;"",M259+M$3,"")</f>
        <v>-0.7</v>
      </c>
      <c r="I259" s="14" t="n">
        <f aca="false">IF(N259&lt;&gt;"",N259+N$3,"")</f>
        <v>-1.4</v>
      </c>
      <c r="J259" s="12"/>
      <c r="K259" s="3" t="n">
        <v>1992</v>
      </c>
      <c r="L259" s="14" t="str">
        <f aca="false">IF(AND(Q259&gt;-9999,Q259&lt;&gt;""),Q259/100,"")</f>
        <v/>
      </c>
      <c r="M259" s="14" t="n">
        <f aca="false">IF(AND(R259&gt;-9999,R259&lt;&gt;""),R259/100,"")</f>
        <v>0.5</v>
      </c>
      <c r="N259" s="14" t="n">
        <f aca="false">IF(AND(S259&gt;-9999,S259&lt;&gt;""),S259/100,"")</f>
        <v>2.1</v>
      </c>
      <c r="O259" s="12"/>
      <c r="P259" s="7" t="n">
        <v>1992</v>
      </c>
      <c r="Q259" s="7"/>
      <c r="R259" s="7" t="n">
        <v>50</v>
      </c>
      <c r="S259" s="7" t="n">
        <v>210</v>
      </c>
    </row>
    <row r="260" customFormat="false" ht="12.8" hidden="false" customHeight="false" outlineLevel="0" collapsed="false">
      <c r="B260" s="3" t="n">
        <v>1993</v>
      </c>
      <c r="C260" s="14" t="n">
        <f aca="false">IFERROR(AVERAGE(L260:N260),"")</f>
        <v>0.85</v>
      </c>
      <c r="D260" s="14" t="n">
        <f aca="false">IFERROR(AVERAGE(G260:I260),"")</f>
        <v>-1.5</v>
      </c>
      <c r="E260" s="12"/>
      <c r="F260" s="3" t="n">
        <v>1993</v>
      </c>
      <c r="G260" s="14" t="str">
        <f aca="false">IF(L260&lt;&gt;"",L260+L$3,"")</f>
        <v/>
      </c>
      <c r="H260" s="14" t="n">
        <f aca="false">IF(M260&lt;&gt;"",M260+M$3,"")</f>
        <v>-1</v>
      </c>
      <c r="I260" s="14" t="n">
        <f aca="false">IF(N260&lt;&gt;"",N260+N$3,"")</f>
        <v>-2</v>
      </c>
      <c r="J260" s="12"/>
      <c r="K260" s="3" t="n">
        <v>1993</v>
      </c>
      <c r="L260" s="14" t="str">
        <f aca="false">IF(AND(Q260&gt;-9999,Q260&lt;&gt;""),Q260/100,"")</f>
        <v/>
      </c>
      <c r="M260" s="14" t="n">
        <f aca="false">IF(AND(R260&gt;-9999,R260&lt;&gt;""),R260/100,"")</f>
        <v>0.2</v>
      </c>
      <c r="N260" s="14" t="n">
        <f aca="false">IF(AND(S260&gt;-9999,S260&lt;&gt;""),S260/100,"")</f>
        <v>1.5</v>
      </c>
      <c r="O260" s="12"/>
      <c r="P260" s="7" t="n">
        <v>1993</v>
      </c>
      <c r="Q260" s="7"/>
      <c r="R260" s="7" t="n">
        <v>20</v>
      </c>
      <c r="S260" s="7" t="n">
        <v>150</v>
      </c>
    </row>
    <row r="261" customFormat="false" ht="12.8" hidden="false" customHeight="false" outlineLevel="0" collapsed="false">
      <c r="B261" s="3" t="n">
        <v>1994</v>
      </c>
      <c r="C261" s="14" t="n">
        <f aca="false">IFERROR(AVERAGE(L261:N261),"")</f>
        <v>-0.65</v>
      </c>
      <c r="D261" s="14" t="n">
        <f aca="false">IFERROR(AVERAGE(G261:I261),"")</f>
        <v>-3</v>
      </c>
      <c r="E261" s="12"/>
      <c r="F261" s="3" t="n">
        <v>1994</v>
      </c>
      <c r="G261" s="14" t="str">
        <f aca="false">IF(L261&lt;&gt;"",L261+L$3,"")</f>
        <v/>
      </c>
      <c r="H261" s="14" t="n">
        <f aca="false">IF(M261&lt;&gt;"",M261+M$3,"")</f>
        <v>-2.9</v>
      </c>
      <c r="I261" s="14" t="n">
        <f aca="false">IF(N261&lt;&gt;"",N261+N$3,"")</f>
        <v>-3.1</v>
      </c>
      <c r="J261" s="12"/>
      <c r="K261" s="3" t="n">
        <v>1994</v>
      </c>
      <c r="L261" s="14" t="str">
        <f aca="false">IF(AND(Q261&gt;-9999,Q261&lt;&gt;""),Q261/100,"")</f>
        <v/>
      </c>
      <c r="M261" s="14" t="n">
        <f aca="false">IF(AND(R261&gt;-9999,R261&lt;&gt;""),R261/100,"")</f>
        <v>-1.7</v>
      </c>
      <c r="N261" s="14" t="n">
        <f aca="false">IF(AND(S261&gt;-9999,S261&lt;&gt;""),S261/100,"")</f>
        <v>0.4</v>
      </c>
      <c r="O261" s="12"/>
      <c r="P261" s="7" t="n">
        <v>1994</v>
      </c>
      <c r="Q261" s="7"/>
      <c r="R261" s="7" t="n">
        <v>-170</v>
      </c>
      <c r="S261" s="7" t="n">
        <v>40</v>
      </c>
    </row>
    <row r="262" customFormat="false" ht="12.8" hidden="false" customHeight="false" outlineLevel="0" collapsed="false">
      <c r="B262" s="3" t="n">
        <v>1995</v>
      </c>
      <c r="C262" s="14" t="n">
        <f aca="false">IFERROR(AVERAGE(L262:N262),"")</f>
        <v>-0.4</v>
      </c>
      <c r="D262" s="14" t="n">
        <f aca="false">IFERROR(AVERAGE(G262:I262),"")</f>
        <v>-3.9</v>
      </c>
      <c r="E262" s="12"/>
      <c r="F262" s="3" t="n">
        <v>1995</v>
      </c>
      <c r="G262" s="14" t="str">
        <f aca="false">IF(L262&lt;&gt;"",L262+L$3,"")</f>
        <v/>
      </c>
      <c r="H262" s="14" t="str">
        <f aca="false">IF(M262&lt;&gt;"",M262+M$3,"")</f>
        <v/>
      </c>
      <c r="I262" s="14" t="n">
        <f aca="false">IF(N262&lt;&gt;"",N262+N$3,"")</f>
        <v>-3.9</v>
      </c>
      <c r="J262" s="12"/>
      <c r="K262" s="3" t="n">
        <v>1995</v>
      </c>
      <c r="L262" s="14" t="str">
        <f aca="false">IF(AND(Q262&gt;-9999,Q262&lt;&gt;""),Q262/100,"")</f>
        <v/>
      </c>
      <c r="M262" s="14" t="str">
        <f aca="false">IF(AND(R262&gt;-9999,R262&lt;&gt;""),R262/100,"")</f>
        <v/>
      </c>
      <c r="N262" s="14" t="n">
        <f aca="false">IF(AND(S262&gt;-9999,S262&lt;&gt;""),S262/100,"")</f>
        <v>-0.4</v>
      </c>
      <c r="O262" s="12"/>
      <c r="P262" s="7" t="n">
        <v>1995</v>
      </c>
      <c r="Q262" s="7"/>
      <c r="R262" s="7"/>
      <c r="S262" s="7" t="n">
        <v>-40</v>
      </c>
    </row>
    <row r="263" customFormat="false" ht="12.8" hidden="false" customHeight="false" outlineLevel="0" collapsed="false">
      <c r="B263" s="3" t="n">
        <v>1996</v>
      </c>
      <c r="C263" s="14" t="n">
        <f aca="false">IFERROR(AVERAGE(L263:N263),"")</f>
        <v>-2.1</v>
      </c>
      <c r="D263" s="14" t="n">
        <f aca="false">IFERROR(AVERAGE(G263:I263),"")</f>
        <v>-5.6</v>
      </c>
      <c r="E263" s="12"/>
      <c r="F263" s="3" t="n">
        <v>1996</v>
      </c>
      <c r="G263" s="14" t="str">
        <f aca="false">IF(L263&lt;&gt;"",L263+L$3,"")</f>
        <v/>
      </c>
      <c r="H263" s="14" t="str">
        <f aca="false">IF(M263&lt;&gt;"",M263+M$3,"")</f>
        <v/>
      </c>
      <c r="I263" s="14" t="n">
        <f aca="false">IF(N263&lt;&gt;"",N263+N$3,"")</f>
        <v>-5.6</v>
      </c>
      <c r="J263" s="12"/>
      <c r="K263" s="3" t="n">
        <v>1996</v>
      </c>
      <c r="L263" s="14" t="str">
        <f aca="false">IF(AND(Q263&gt;-9999,Q263&lt;&gt;""),Q263/100,"")</f>
        <v/>
      </c>
      <c r="M263" s="14" t="str">
        <f aca="false">IF(AND(R263&gt;-9999,R263&lt;&gt;""),R263/100,"")</f>
        <v/>
      </c>
      <c r="N263" s="14" t="n">
        <f aca="false">IF(AND(S263&gt;-9999,S263&lt;&gt;""),S263/100,"")</f>
        <v>-2.1</v>
      </c>
      <c r="O263" s="12"/>
      <c r="P263" s="7" t="n">
        <v>1996</v>
      </c>
      <c r="Q263" s="7"/>
      <c r="R263" s="7"/>
      <c r="S263" s="7" t="n">
        <v>-210</v>
      </c>
    </row>
    <row r="264" customFormat="false" ht="12.8" hidden="false" customHeight="false" outlineLevel="0" collapsed="false">
      <c r="B264" s="3" t="n">
        <v>1997</v>
      </c>
      <c r="C264" s="14" t="n">
        <f aca="false">IFERROR(AVERAGE(L264:N264),"")</f>
        <v>-0.2</v>
      </c>
      <c r="D264" s="14" t="n">
        <f aca="false">IFERROR(AVERAGE(G264:I264),"")</f>
        <v>-3.7</v>
      </c>
      <c r="E264" s="12"/>
      <c r="F264" s="3" t="n">
        <v>1997</v>
      </c>
      <c r="G264" s="14" t="str">
        <f aca="false">IF(L264&lt;&gt;"",L264+L$3,"")</f>
        <v/>
      </c>
      <c r="H264" s="14" t="str">
        <f aca="false">IF(M264&lt;&gt;"",M264+M$3,"")</f>
        <v/>
      </c>
      <c r="I264" s="14" t="n">
        <f aca="false">IF(N264&lt;&gt;"",N264+N$3,"")</f>
        <v>-3.7</v>
      </c>
      <c r="J264" s="12"/>
      <c r="K264" s="3" t="n">
        <v>1997</v>
      </c>
      <c r="L264" s="14" t="str">
        <f aca="false">IF(AND(Q264&gt;-9999,Q264&lt;&gt;""),Q264/100,"")</f>
        <v/>
      </c>
      <c r="M264" s="14" t="str">
        <f aca="false">IF(AND(R264&gt;-9999,R264&lt;&gt;""),R264/100,"")</f>
        <v/>
      </c>
      <c r="N264" s="14" t="n">
        <f aca="false">IF(AND(S264&gt;-9999,S264&lt;&gt;""),S264/100,"")</f>
        <v>-0.2</v>
      </c>
      <c r="O264" s="12"/>
      <c r="P264" s="7" t="n">
        <v>1997</v>
      </c>
      <c r="Q264" s="7"/>
      <c r="R264" s="7"/>
      <c r="S264" s="7" t="n">
        <v>-20</v>
      </c>
    </row>
    <row r="265" customFormat="false" ht="12.8" hidden="false" customHeight="false" outlineLevel="0" collapsed="false">
      <c r="B265" s="3" t="n">
        <v>1998</v>
      </c>
      <c r="C265" s="14" t="n">
        <f aca="false">IFERROR(AVERAGE(L265:N265),"")</f>
        <v>1.8</v>
      </c>
      <c r="D265" s="14" t="n">
        <f aca="false">IFERROR(AVERAGE(G265:I265),"")</f>
        <v>-1.7</v>
      </c>
      <c r="E265" s="12"/>
      <c r="F265" s="3" t="n">
        <v>1998</v>
      </c>
      <c r="G265" s="14" t="str">
        <f aca="false">IF(L265&lt;&gt;"",L265+L$3,"")</f>
        <v/>
      </c>
      <c r="H265" s="14" t="str">
        <f aca="false">IF(M265&lt;&gt;"",M265+M$3,"")</f>
        <v/>
      </c>
      <c r="I265" s="14" t="n">
        <f aca="false">IF(N265&lt;&gt;"",N265+N$3,"")</f>
        <v>-1.7</v>
      </c>
      <c r="J265" s="12"/>
      <c r="K265" s="3" t="n">
        <v>1998</v>
      </c>
      <c r="L265" s="14" t="str">
        <f aca="false">IF(AND(Q265&gt;-9999,Q265&lt;&gt;""),Q265/100,"")</f>
        <v/>
      </c>
      <c r="M265" s="14" t="str">
        <f aca="false">IF(AND(R265&gt;-9999,R265&lt;&gt;""),R265/100,"")</f>
        <v/>
      </c>
      <c r="N265" s="14" t="n">
        <f aca="false">IF(AND(S265&gt;-9999,S265&lt;&gt;""),S265/100,"")</f>
        <v>1.8</v>
      </c>
      <c r="O265" s="12"/>
      <c r="P265" s="7" t="n">
        <v>1998</v>
      </c>
      <c r="Q265" s="7"/>
      <c r="R265" s="7"/>
      <c r="S265" s="7" t="n">
        <v>180</v>
      </c>
    </row>
    <row r="266" customFormat="false" ht="12.8" hidden="false" customHeight="false" outlineLevel="0" collapsed="false">
      <c r="B266" s="3" t="n">
        <v>1999</v>
      </c>
      <c r="C266" s="14" t="n">
        <f aca="false">IFERROR(AVERAGE(L266:N266),"")</f>
        <v>0</v>
      </c>
      <c r="D266" s="14" t="n">
        <f aca="false">IFERROR(AVERAGE(G266:I266),"")</f>
        <v>-3.5</v>
      </c>
      <c r="E266" s="12"/>
      <c r="F266" s="3" t="n">
        <v>1999</v>
      </c>
      <c r="G266" s="14" t="str">
        <f aca="false">IF(L266&lt;&gt;"",L266+L$3,"")</f>
        <v/>
      </c>
      <c r="H266" s="14" t="str">
        <f aca="false">IF(M266&lt;&gt;"",M266+M$3,"")</f>
        <v/>
      </c>
      <c r="I266" s="14" t="n">
        <f aca="false">IF(N266&lt;&gt;"",N266+N$3,"")</f>
        <v>-3.5</v>
      </c>
      <c r="J266" s="12"/>
      <c r="K266" s="3" t="n">
        <v>1999</v>
      </c>
      <c r="L266" s="14" t="str">
        <f aca="false">IF(AND(Q266&gt;-9999,Q266&lt;&gt;""),Q266/100,"")</f>
        <v/>
      </c>
      <c r="M266" s="14" t="str">
        <f aca="false">IF(AND(R266&gt;-9999,R266&lt;&gt;""),R266/100,"")</f>
        <v/>
      </c>
      <c r="N266" s="14" t="n">
        <f aca="false">IF(AND(S266&gt;-9999,S266&lt;&gt;""),S266/100,"")</f>
        <v>0</v>
      </c>
      <c r="O266" s="12"/>
      <c r="P266" s="7" t="n">
        <v>1999</v>
      </c>
      <c r="Q266" s="7"/>
      <c r="R266" s="7"/>
      <c r="S266" s="7" t="n">
        <v>0</v>
      </c>
    </row>
    <row r="267" customFormat="false" ht="12.8" hidden="false" customHeight="false" outlineLevel="0" collapsed="false">
      <c r="B267" s="3" t="n">
        <v>2000</v>
      </c>
      <c r="C267" s="14" t="n">
        <f aca="false">IFERROR(AVERAGE(L267:N267),"")</f>
        <v>1.2</v>
      </c>
      <c r="D267" s="14" t="n">
        <f aca="false">IFERROR(AVERAGE(G267:I267),"")</f>
        <v>-2.3</v>
      </c>
      <c r="E267" s="12"/>
      <c r="F267" s="3" t="n">
        <v>2000</v>
      </c>
      <c r="G267" s="14" t="str">
        <f aca="false">IF(L267&lt;&gt;"",L267+L$3,"")</f>
        <v/>
      </c>
      <c r="H267" s="14" t="str">
        <f aca="false">IF(M267&lt;&gt;"",M267+M$3,"")</f>
        <v/>
      </c>
      <c r="I267" s="14" t="n">
        <f aca="false">IF(N267&lt;&gt;"",N267+N$3,"")</f>
        <v>-2.3</v>
      </c>
      <c r="J267" s="12"/>
      <c r="K267" s="3" t="n">
        <v>2000</v>
      </c>
      <c r="L267" s="14" t="str">
        <f aca="false">IF(AND(Q267&gt;-9999,Q267&lt;&gt;""),Q267/100,"")</f>
        <v/>
      </c>
      <c r="M267" s="14" t="str">
        <f aca="false">IF(AND(R267&gt;-9999,R267&lt;&gt;""),R267/100,"")</f>
        <v/>
      </c>
      <c r="N267" s="14" t="n">
        <f aca="false">IF(AND(S267&gt;-9999,S267&lt;&gt;""),S267/100,"")</f>
        <v>1.2</v>
      </c>
      <c r="O267" s="12"/>
      <c r="P267" s="7" t="n">
        <v>2000</v>
      </c>
      <c r="Q267" s="7"/>
      <c r="R267" s="7"/>
      <c r="S267" s="7" t="n">
        <v>120</v>
      </c>
    </row>
    <row r="268" customFormat="false" ht="12.8" hidden="false" customHeight="false" outlineLevel="0" collapsed="false">
      <c r="B268" s="3" t="n">
        <v>2001</v>
      </c>
      <c r="C268" s="14" t="n">
        <f aca="false">IFERROR(AVERAGE(L268:N268),"")</f>
        <v>1.3</v>
      </c>
      <c r="D268" s="14" t="n">
        <f aca="false">IFERROR(AVERAGE(G268:I268),"")</f>
        <v>-2.2</v>
      </c>
      <c r="E268" s="12"/>
      <c r="F268" s="3" t="n">
        <v>2001</v>
      </c>
      <c r="G268" s="14" t="str">
        <f aca="false">IF(L268&lt;&gt;"",L268+L$3,"")</f>
        <v/>
      </c>
      <c r="H268" s="14" t="str">
        <f aca="false">IF(M268&lt;&gt;"",M268+M$3,"")</f>
        <v/>
      </c>
      <c r="I268" s="14" t="n">
        <f aca="false">IF(N268&lt;&gt;"",N268+N$3,"")</f>
        <v>-2.2</v>
      </c>
      <c r="J268" s="12"/>
      <c r="K268" s="3" t="n">
        <v>2001</v>
      </c>
      <c r="L268" s="14" t="str">
        <f aca="false">IF(AND(Q268&gt;-9999,Q268&lt;&gt;""),Q268/100,"")</f>
        <v/>
      </c>
      <c r="M268" s="14" t="str">
        <f aca="false">IF(AND(R268&gt;-9999,R268&lt;&gt;""),R268/100,"")</f>
        <v/>
      </c>
      <c r="N268" s="14" t="n">
        <f aca="false">IF(AND(S268&gt;-9999,S268&lt;&gt;""),S268/100,"")</f>
        <v>1.3</v>
      </c>
      <c r="O268" s="12"/>
      <c r="P268" s="7" t="n">
        <v>2001</v>
      </c>
      <c r="Q268" s="7"/>
      <c r="R268" s="7"/>
      <c r="S268" s="7" t="n">
        <v>130</v>
      </c>
    </row>
    <row r="269" customFormat="false" ht="12.8" hidden="false" customHeight="false" outlineLevel="0" collapsed="false">
      <c r="B269" s="3" t="n">
        <v>2002</v>
      </c>
      <c r="C269" s="14" t="n">
        <f aca="false">IFERROR(AVERAGE(L269:N269),"")</f>
        <v>1</v>
      </c>
      <c r="D269" s="14" t="n">
        <f aca="false">IFERROR(AVERAGE(G269:I269),"")</f>
        <v>-2.5</v>
      </c>
      <c r="E269" s="12"/>
      <c r="F269" s="3" t="n">
        <v>2002</v>
      </c>
      <c r="G269" s="14" t="str">
        <f aca="false">IF(L269&lt;&gt;"",L269+L$3,"")</f>
        <v/>
      </c>
      <c r="H269" s="14" t="str">
        <f aca="false">IF(M269&lt;&gt;"",M269+M$3,"")</f>
        <v/>
      </c>
      <c r="I269" s="14" t="n">
        <f aca="false">IF(N269&lt;&gt;"",N269+N$3,"")</f>
        <v>-2.5</v>
      </c>
      <c r="J269" s="12"/>
      <c r="K269" s="3" t="n">
        <v>2002</v>
      </c>
      <c r="L269" s="14" t="str">
        <f aca="false">IF(AND(Q269&gt;-9999,Q269&lt;&gt;""),Q269/100,"")</f>
        <v/>
      </c>
      <c r="M269" s="14" t="str">
        <f aca="false">IF(AND(R269&gt;-9999,R269&lt;&gt;""),R269/100,"")</f>
        <v/>
      </c>
      <c r="N269" s="14" t="n">
        <f aca="false">IF(AND(S269&gt;-9999,S269&lt;&gt;""),S269/100,"")</f>
        <v>1</v>
      </c>
      <c r="O269" s="12"/>
      <c r="P269" s="7" t="n">
        <v>2002</v>
      </c>
      <c r="Q269" s="7"/>
      <c r="R269" s="7"/>
      <c r="S269" s="7" t="n">
        <v>100</v>
      </c>
    </row>
    <row r="270" customFormat="false" ht="12.8" hidden="false" customHeight="false" outlineLevel="0" collapsed="false">
      <c r="B270" s="3" t="n">
        <v>2003</v>
      </c>
      <c r="C270" s="14" t="n">
        <f aca="false">IFERROR(AVERAGE(L270:N270),"")</f>
        <v>-1.2</v>
      </c>
      <c r="D270" s="14" t="n">
        <f aca="false">IFERROR(AVERAGE(G270:I270),"")</f>
        <v>-4.7</v>
      </c>
      <c r="E270" s="12"/>
      <c r="F270" s="3" t="n">
        <v>2003</v>
      </c>
      <c r="G270" s="14" t="str">
        <f aca="false">IF(L270&lt;&gt;"",L270+L$3,"")</f>
        <v/>
      </c>
      <c r="H270" s="14" t="str">
        <f aca="false">IF(M270&lt;&gt;"",M270+M$3,"")</f>
        <v/>
      </c>
      <c r="I270" s="14" t="n">
        <f aca="false">IF(N270&lt;&gt;"",N270+N$3,"")</f>
        <v>-4.7</v>
      </c>
      <c r="J270" s="12"/>
      <c r="K270" s="3" t="n">
        <v>2003</v>
      </c>
      <c r="L270" s="14" t="str">
        <f aca="false">IF(AND(Q270&gt;-9999,Q270&lt;&gt;""),Q270/100,"")</f>
        <v/>
      </c>
      <c r="M270" s="14" t="str">
        <f aca="false">IF(AND(R270&gt;-9999,R270&lt;&gt;""),R270/100,"")</f>
        <v/>
      </c>
      <c r="N270" s="14" t="n">
        <f aca="false">IF(AND(S270&gt;-9999,S270&lt;&gt;""),S270/100,"")</f>
        <v>-1.2</v>
      </c>
      <c r="O270" s="12"/>
      <c r="P270" s="7" t="n">
        <v>2003</v>
      </c>
      <c r="Q270" s="7"/>
      <c r="R270" s="7"/>
      <c r="S270" s="7" t="n">
        <v>-120</v>
      </c>
    </row>
    <row r="271" customFormat="false" ht="12.8" hidden="false" customHeight="false" outlineLevel="0" collapsed="false">
      <c r="B271" s="3" t="n">
        <v>2004</v>
      </c>
      <c r="C271" s="14" t="n">
        <f aca="false">IFERROR(AVERAGE(L271:N271),"")</f>
        <v>-2.2</v>
      </c>
      <c r="D271" s="14" t="n">
        <f aca="false">IFERROR(AVERAGE(G271:I271),"")</f>
        <v>-5.7</v>
      </c>
      <c r="E271" s="12"/>
      <c r="F271" s="3" t="n">
        <v>2004</v>
      </c>
      <c r="G271" s="14" t="str">
        <f aca="false">IF(L271&lt;&gt;"",L271+L$3,"")</f>
        <v/>
      </c>
      <c r="H271" s="14" t="str">
        <f aca="false">IF(M271&lt;&gt;"",M271+M$3,"")</f>
        <v/>
      </c>
      <c r="I271" s="14" t="n">
        <f aca="false">IF(N271&lt;&gt;"",N271+N$3,"")</f>
        <v>-5.7</v>
      </c>
      <c r="J271" s="12"/>
      <c r="K271" s="3" t="n">
        <v>2004</v>
      </c>
      <c r="L271" s="14" t="str">
        <f aca="false">IF(AND(Q271&gt;-9999,Q271&lt;&gt;""),Q271/100,"")</f>
        <v/>
      </c>
      <c r="M271" s="14" t="str">
        <f aca="false">IF(AND(R271&gt;-9999,R271&lt;&gt;""),R271/100,"")</f>
        <v/>
      </c>
      <c r="N271" s="14" t="n">
        <f aca="false">IF(AND(S271&gt;-9999,S271&lt;&gt;""),S271/100,"")</f>
        <v>-2.2</v>
      </c>
      <c r="O271" s="12"/>
      <c r="P271" s="7" t="n">
        <v>2004</v>
      </c>
      <c r="Q271" s="7"/>
      <c r="R271" s="7"/>
      <c r="S271" s="7" t="n">
        <v>-220</v>
      </c>
    </row>
    <row r="272" customFormat="false" ht="12.8" hidden="false" customHeight="false" outlineLevel="0" collapsed="false">
      <c r="B272" s="3" t="n">
        <v>2005</v>
      </c>
      <c r="C272" s="14" t="n">
        <f aca="false">IFERROR(AVERAGE(L272:N272),"")</f>
        <v>2</v>
      </c>
      <c r="D272" s="14" t="n">
        <f aca="false">IFERROR(AVERAGE(G272:I272),"")</f>
        <v>-1.5</v>
      </c>
      <c r="E272" s="12"/>
      <c r="F272" s="3" t="n">
        <v>2005</v>
      </c>
      <c r="G272" s="14" t="str">
        <f aca="false">IF(L272&lt;&gt;"",L272+L$3,"")</f>
        <v/>
      </c>
      <c r="H272" s="14" t="str">
        <f aca="false">IF(M272&lt;&gt;"",M272+M$3,"")</f>
        <v/>
      </c>
      <c r="I272" s="14" t="n">
        <f aca="false">IF(N272&lt;&gt;"",N272+N$3,"")</f>
        <v>-1.5</v>
      </c>
      <c r="J272" s="12"/>
      <c r="K272" s="3" t="n">
        <v>2005</v>
      </c>
      <c r="L272" s="14" t="str">
        <f aca="false">IF(AND(Q272&gt;-9999,Q272&lt;&gt;""),Q272/100,"")</f>
        <v/>
      </c>
      <c r="M272" s="14" t="str">
        <f aca="false">IF(AND(R272&gt;-9999,R272&lt;&gt;""),R272/100,"")</f>
        <v/>
      </c>
      <c r="N272" s="14" t="n">
        <f aca="false">IF(AND(S272&gt;-9999,S272&lt;&gt;""),S272/100,"")</f>
        <v>2</v>
      </c>
      <c r="O272" s="12"/>
      <c r="P272" s="7" t="n">
        <v>2005</v>
      </c>
      <c r="Q272" s="7"/>
      <c r="R272" s="7"/>
      <c r="S272" s="7" t="n">
        <v>200</v>
      </c>
    </row>
    <row r="273" customFormat="false" ht="12.8" hidden="false" customHeight="false" outlineLevel="0" collapsed="false">
      <c r="B273" s="3" t="n">
        <v>2006</v>
      </c>
      <c r="C273" s="14" t="n">
        <f aca="false">IFERROR(AVERAGE(L273:N273),"")</f>
        <v>-1.9</v>
      </c>
      <c r="D273" s="14" t="n">
        <f aca="false">IFERROR(AVERAGE(G273:I273),"")</f>
        <v>-5.4</v>
      </c>
      <c r="E273" s="12"/>
      <c r="F273" s="3" t="n">
        <v>2006</v>
      </c>
      <c r="G273" s="14" t="str">
        <f aca="false">IF(L273&lt;&gt;"",L273+L$3,"")</f>
        <v/>
      </c>
      <c r="H273" s="14" t="str">
        <f aca="false">IF(M273&lt;&gt;"",M273+M$3,"")</f>
        <v/>
      </c>
      <c r="I273" s="14" t="n">
        <f aca="false">IF(N273&lt;&gt;"",N273+N$3,"")</f>
        <v>-5.4</v>
      </c>
      <c r="J273" s="12"/>
      <c r="K273" s="3" t="n">
        <v>2006</v>
      </c>
      <c r="L273" s="14" t="str">
        <f aca="false">IF(AND(Q273&gt;-9999,Q273&lt;&gt;""),Q273/100,"")</f>
        <v/>
      </c>
      <c r="M273" s="14" t="str">
        <f aca="false">IF(AND(R273&gt;-9999,R273&lt;&gt;""),R273/100,"")</f>
        <v/>
      </c>
      <c r="N273" s="14" t="n">
        <f aca="false">IF(AND(S273&gt;-9999,S273&lt;&gt;""),S273/100,"")</f>
        <v>-1.9</v>
      </c>
      <c r="O273" s="12"/>
      <c r="P273" s="7" t="n">
        <v>2006</v>
      </c>
      <c r="Q273" s="7"/>
      <c r="R273" s="7"/>
      <c r="S273" s="7" t="n">
        <v>-190</v>
      </c>
    </row>
    <row r="274" customFormat="false" ht="12.8" hidden="false" customHeight="false" outlineLevel="0" collapsed="false">
      <c r="B274" s="3" t="n">
        <v>2007</v>
      </c>
      <c r="C274" s="14" t="n">
        <f aca="false">IFERROR(AVERAGE(L274:N274),"")</f>
        <v>2.4</v>
      </c>
      <c r="D274" s="14" t="n">
        <f aca="false">IFERROR(AVERAGE(G274:I274),"")</f>
        <v>-1.1</v>
      </c>
      <c r="E274" s="12"/>
      <c r="F274" s="3" t="n">
        <v>2007</v>
      </c>
      <c r="G274" s="14" t="str">
        <f aca="false">IF(L274&lt;&gt;"",L274+L$3,"")</f>
        <v/>
      </c>
      <c r="H274" s="14" t="str">
        <f aca="false">IF(M274&lt;&gt;"",M274+M$3,"")</f>
        <v/>
      </c>
      <c r="I274" s="14" t="n">
        <f aca="false">IF(N274&lt;&gt;"",N274+N$3,"")</f>
        <v>-1.1</v>
      </c>
      <c r="J274" s="12"/>
      <c r="K274" s="3" t="n">
        <v>2007</v>
      </c>
      <c r="L274" s="14" t="str">
        <f aca="false">IF(AND(Q274&gt;-9999,Q274&lt;&gt;""),Q274/100,"")</f>
        <v/>
      </c>
      <c r="M274" s="14" t="str">
        <f aca="false">IF(AND(R274&gt;-9999,R274&lt;&gt;""),R274/100,"")</f>
        <v/>
      </c>
      <c r="N274" s="14" t="n">
        <f aca="false">IF(AND(S274&gt;-9999,S274&lt;&gt;""),S274/100,"")</f>
        <v>2.4</v>
      </c>
      <c r="O274" s="12"/>
      <c r="P274" s="7" t="n">
        <v>2007</v>
      </c>
      <c r="Q274" s="7"/>
      <c r="R274" s="7"/>
      <c r="S274" s="7" t="n">
        <v>240</v>
      </c>
    </row>
    <row r="275" customFormat="false" ht="12.8" hidden="false" customHeight="false" outlineLevel="0" collapsed="false">
      <c r="B275" s="3" t="n">
        <v>2008</v>
      </c>
      <c r="C275" s="14" t="n">
        <f aca="false">IFERROR(AVERAGE(L275:N275),"")</f>
        <v>2.6</v>
      </c>
      <c r="D275" s="14" t="n">
        <f aca="false">IFERROR(AVERAGE(G275:I275),"")</f>
        <v>-0.9</v>
      </c>
      <c r="E275" s="12"/>
      <c r="F275" s="3" t="n">
        <v>2008</v>
      </c>
      <c r="G275" s="14" t="str">
        <f aca="false">IF(L275&lt;&gt;"",L275+L$3,"")</f>
        <v/>
      </c>
      <c r="H275" s="14" t="str">
        <f aca="false">IF(M275&lt;&gt;"",M275+M$3,"")</f>
        <v/>
      </c>
      <c r="I275" s="14" t="n">
        <f aca="false">IF(N275&lt;&gt;"",N275+N$3,"")</f>
        <v>-0.9</v>
      </c>
      <c r="J275" s="12"/>
      <c r="K275" s="3" t="n">
        <v>2008</v>
      </c>
      <c r="L275" s="14" t="str">
        <f aca="false">IF(AND(Q275&gt;-9999,Q275&lt;&gt;""),Q275/100,"")</f>
        <v/>
      </c>
      <c r="M275" s="14" t="str">
        <f aca="false">IF(AND(R275&gt;-9999,R275&lt;&gt;""),R275/100,"")</f>
        <v/>
      </c>
      <c r="N275" s="14" t="n">
        <f aca="false">IF(AND(S275&gt;-9999,S275&lt;&gt;""),S275/100,"")</f>
        <v>2.6</v>
      </c>
      <c r="O275" s="12"/>
      <c r="P275" s="7" t="n">
        <v>2008</v>
      </c>
      <c r="Q275" s="7"/>
      <c r="R275" s="7"/>
      <c r="S275" s="7" t="n">
        <v>260</v>
      </c>
    </row>
    <row r="276" customFormat="false" ht="12.8" hidden="false" customHeight="false" outlineLevel="0" collapsed="false">
      <c r="B276" s="3" t="n">
        <v>2009</v>
      </c>
      <c r="C276" s="14" t="n">
        <f aca="false">IFERROR(AVERAGE(L276:N276),"")</f>
        <v>0.2</v>
      </c>
      <c r="D276" s="14" t="n">
        <f aca="false">IFERROR(AVERAGE(G276:I276),"")</f>
        <v>-3.3</v>
      </c>
      <c r="E276" s="12"/>
      <c r="F276" s="3" t="n">
        <v>2009</v>
      </c>
      <c r="G276" s="14" t="str">
        <f aca="false">IF(L276&lt;&gt;"",L276+L$3,"")</f>
        <v/>
      </c>
      <c r="H276" s="14" t="str">
        <f aca="false">IF(M276&lt;&gt;"",M276+M$3,"")</f>
        <v/>
      </c>
      <c r="I276" s="14" t="n">
        <f aca="false">IF(N276&lt;&gt;"",N276+N$3,"")</f>
        <v>-3.3</v>
      </c>
      <c r="J276" s="12"/>
      <c r="K276" s="3" t="n">
        <v>2009</v>
      </c>
      <c r="L276" s="14" t="str">
        <f aca="false">IF(AND(Q276&gt;-9999,Q276&lt;&gt;""),Q276/100,"")</f>
        <v/>
      </c>
      <c r="M276" s="14" t="str">
        <f aca="false">IF(AND(R276&gt;-9999,R276&lt;&gt;""),R276/100,"")</f>
        <v/>
      </c>
      <c r="N276" s="14" t="n">
        <f aca="false">IF(AND(S276&gt;-9999,S276&lt;&gt;""),S276/100,"")</f>
        <v>0.2</v>
      </c>
      <c r="O276" s="12"/>
      <c r="P276" s="7" t="n">
        <v>2009</v>
      </c>
      <c r="Q276" s="7"/>
      <c r="R276" s="7"/>
      <c r="S276" s="7" t="n">
        <v>20</v>
      </c>
    </row>
    <row r="277" customFormat="false" ht="12.8" hidden="false" customHeight="false" outlineLevel="0" collapsed="false">
      <c r="B277" s="3" t="n">
        <v>2010</v>
      </c>
      <c r="C277" s="14" t="n">
        <f aca="false">IFERROR(AVERAGE(L277:N277),"")</f>
        <v>-4.9</v>
      </c>
      <c r="D277" s="14" t="n">
        <f aca="false">IFERROR(AVERAGE(G277:I277),"")</f>
        <v>-8.4</v>
      </c>
      <c r="E277" s="12"/>
      <c r="F277" s="3" t="n">
        <v>2010</v>
      </c>
      <c r="G277" s="14" t="str">
        <f aca="false">IF(L277&lt;&gt;"",L277+L$3,"")</f>
        <v/>
      </c>
      <c r="H277" s="14" t="str">
        <f aca="false">IF(M277&lt;&gt;"",M277+M$3,"")</f>
        <v/>
      </c>
      <c r="I277" s="14" t="n">
        <f aca="false">IF(N277&lt;&gt;"",N277+N$3,"")</f>
        <v>-8.4</v>
      </c>
      <c r="J277" s="12"/>
      <c r="K277" s="3" t="n">
        <v>2010</v>
      </c>
      <c r="L277" s="14" t="str">
        <f aca="false">IF(AND(Q277&gt;-9999,Q277&lt;&gt;""),Q277/100,"")</f>
        <v/>
      </c>
      <c r="M277" s="14" t="str">
        <f aca="false">IF(AND(R277&gt;-9999,R277&lt;&gt;""),R277/100,"")</f>
        <v/>
      </c>
      <c r="N277" s="14" t="n">
        <f aca="false">IF(AND(S277&gt;-9999,S277&lt;&gt;""),S277/100,"")</f>
        <v>-4.9</v>
      </c>
      <c r="O277" s="12"/>
      <c r="P277" s="7" t="n">
        <v>2010</v>
      </c>
      <c r="Q277" s="7"/>
      <c r="R277" s="7"/>
      <c r="S277" s="7" t="n">
        <v>-490</v>
      </c>
    </row>
    <row r="278" customFormat="false" ht="12.8" hidden="false" customHeight="false" outlineLevel="0" collapsed="false">
      <c r="B278" s="3" t="n">
        <v>2011</v>
      </c>
      <c r="C278" s="14" t="n">
        <f aca="false">IFERROR(AVERAGE(L278:N278),"")</f>
        <v>-0.8</v>
      </c>
      <c r="D278" s="14" t="n">
        <f aca="false">IFERROR(AVERAGE(G278:I278),"")</f>
        <v>-4.3</v>
      </c>
      <c r="E278" s="12"/>
      <c r="F278" s="3" t="n">
        <v>2011</v>
      </c>
      <c r="G278" s="14" t="str">
        <f aca="false">IF(L278&lt;&gt;"",L278+L$3,"")</f>
        <v/>
      </c>
      <c r="H278" s="14" t="str">
        <f aca="false">IF(M278&lt;&gt;"",M278+M$3,"")</f>
        <v/>
      </c>
      <c r="I278" s="14" t="n">
        <f aca="false">IF(N278&lt;&gt;"",N278+N$3,"")</f>
        <v>-4.3</v>
      </c>
      <c r="J278" s="12"/>
      <c r="K278" s="3" t="n">
        <v>2011</v>
      </c>
      <c r="L278" s="14" t="str">
        <f aca="false">IF(AND(Q278&gt;-9999,Q278&lt;&gt;""),Q278/100,"")</f>
        <v/>
      </c>
      <c r="M278" s="14" t="str">
        <f aca="false">IF(AND(R278&gt;-9999,R278&lt;&gt;""),R278/100,"")</f>
        <v/>
      </c>
      <c r="N278" s="14" t="n">
        <f aca="false">IF(AND(S278&gt;-9999,S278&lt;&gt;""),S278/100,"")</f>
        <v>-0.8</v>
      </c>
      <c r="O278" s="12"/>
      <c r="P278" s="7" t="n">
        <v>2011</v>
      </c>
      <c r="Q278" s="7"/>
      <c r="R278" s="7"/>
      <c r="S278" s="7" t="n">
        <v>-80</v>
      </c>
    </row>
    <row r="279" customFormat="false" ht="12.8" hidden="false" customHeight="false" outlineLevel="0" collapsed="false">
      <c r="B279" s="3" t="n">
        <v>2012</v>
      </c>
      <c r="C279" s="14" t="n">
        <f aca="false">IFERROR(AVERAGE(L279:N279),"")</f>
        <v>-0.1</v>
      </c>
      <c r="D279" s="14" t="n">
        <f aca="false">IFERROR(AVERAGE(G279:I279),"")</f>
        <v>-3.6</v>
      </c>
      <c r="E279" s="12"/>
      <c r="F279" s="3" t="n">
        <v>2012</v>
      </c>
      <c r="G279" s="14" t="str">
        <f aca="false">IF(L279&lt;&gt;"",L279+L$3,"")</f>
        <v/>
      </c>
      <c r="H279" s="14" t="str">
        <f aca="false">IF(M279&lt;&gt;"",M279+M$3,"")</f>
        <v/>
      </c>
      <c r="I279" s="14" t="n">
        <f aca="false">IF(N279&lt;&gt;"",N279+N$3,"")</f>
        <v>-3.6</v>
      </c>
      <c r="J279" s="12"/>
      <c r="K279" s="3" t="n">
        <v>2012</v>
      </c>
      <c r="L279" s="14" t="str">
        <f aca="false">IF(AND(Q279&gt;-9999,Q279&lt;&gt;""),Q279/100,"")</f>
        <v/>
      </c>
      <c r="M279" s="14" t="str">
        <f aca="false">IF(AND(R279&gt;-9999,R279&lt;&gt;""),R279/100,"")</f>
        <v/>
      </c>
      <c r="N279" s="14" t="n">
        <f aca="false">IF(AND(S279&gt;-9999,S279&lt;&gt;""),S279/100,"")</f>
        <v>-0.1</v>
      </c>
      <c r="O279" s="12"/>
      <c r="P279" s="7" t="n">
        <v>2012</v>
      </c>
      <c r="Q279" s="7"/>
      <c r="R279" s="7"/>
      <c r="S279" s="7" t="n">
        <v>-10</v>
      </c>
    </row>
    <row r="280" customFormat="false" ht="12.8" hidden="false" customHeight="false" outlineLevel="0" collapsed="false">
      <c r="B280" s="3" t="n">
        <v>2013</v>
      </c>
      <c r="C280" s="14" t="n">
        <f aca="false">IFERROR(AVERAGE(L280:N280),"")</f>
        <v>-1.5</v>
      </c>
      <c r="D280" s="14" t="n">
        <f aca="false">IFERROR(AVERAGE(G280:I280),"")</f>
        <v>-5</v>
      </c>
      <c r="E280" s="12"/>
      <c r="F280" s="3" t="n">
        <v>2013</v>
      </c>
      <c r="G280" s="14" t="str">
        <f aca="false">IF(L280&lt;&gt;"",L280+L$3,"")</f>
        <v/>
      </c>
      <c r="H280" s="14" t="str">
        <f aca="false">IF(M280&lt;&gt;"",M280+M$3,"")</f>
        <v/>
      </c>
      <c r="I280" s="14" t="n">
        <f aca="false">IF(N280&lt;&gt;"",N280+N$3,"")</f>
        <v>-5</v>
      </c>
      <c r="J280" s="12"/>
      <c r="K280" s="3" t="n">
        <v>2013</v>
      </c>
      <c r="L280" s="14" t="str">
        <f aca="false">IF(AND(Q280&gt;-9999,Q280&lt;&gt;""),Q280/100,"")</f>
        <v/>
      </c>
      <c r="M280" s="14" t="str">
        <f aca="false">IF(AND(R280&gt;-9999,R280&lt;&gt;""),R280/100,"")</f>
        <v/>
      </c>
      <c r="N280" s="14" t="n">
        <f aca="false">IF(AND(S280&gt;-9999,S280&lt;&gt;""),S280/100,"")</f>
        <v>-1.5</v>
      </c>
      <c r="O280" s="12"/>
      <c r="P280" s="7" t="n">
        <v>2013</v>
      </c>
      <c r="Q280" s="7"/>
      <c r="R280" s="7"/>
      <c r="S280" s="7" t="n">
        <v>-150</v>
      </c>
    </row>
    <row r="281" customFormat="false" ht="12.8" hidden="false" customHeight="false" outlineLevel="0" collapsed="false">
      <c r="B281" s="3" t="n">
        <v>2014</v>
      </c>
      <c r="C281" s="14" t="n">
        <f aca="false">IFERROR(AVERAGE(L281:N281),"")</f>
        <v>-1.3</v>
      </c>
      <c r="D281" s="14" t="n">
        <f aca="false">IFERROR(AVERAGE(G281:I281),"")</f>
        <v>-4.8</v>
      </c>
      <c r="E281" s="12"/>
      <c r="F281" s="3" t="n">
        <v>2014</v>
      </c>
      <c r="G281" s="14" t="str">
        <f aca="false">IF(L281&lt;&gt;"",L281+L$3,"")</f>
        <v/>
      </c>
      <c r="H281" s="14" t="str">
        <f aca="false">IF(M281&lt;&gt;"",M281+M$3,"")</f>
        <v/>
      </c>
      <c r="I281" s="14" t="n">
        <f aca="false">IF(N281&lt;&gt;"",N281+N$3,"")</f>
        <v>-4.8</v>
      </c>
      <c r="J281" s="12"/>
      <c r="K281" s="3" t="n">
        <v>2014</v>
      </c>
      <c r="L281" s="14" t="str">
        <f aca="false">IF(AND(Q281&gt;-9999,Q281&lt;&gt;""),Q281/100,"")</f>
        <v/>
      </c>
      <c r="M281" s="14" t="str">
        <f aca="false">IF(AND(R281&gt;-9999,R281&lt;&gt;""),R281/100,"")</f>
        <v/>
      </c>
      <c r="N281" s="14" t="n">
        <f aca="false">IF(AND(S281&gt;-9999,S281&lt;&gt;""),S281/100,"")</f>
        <v>-1.3</v>
      </c>
      <c r="O281" s="12"/>
      <c r="P281" s="7" t="n">
        <v>2014</v>
      </c>
      <c r="Q281" s="7"/>
      <c r="R281" s="7"/>
      <c r="S281" s="7" t="n">
        <v>-130</v>
      </c>
    </row>
    <row r="282" customFormat="false" ht="12.8" hidden="false" customHeight="false" outlineLevel="0" collapsed="false">
      <c r="B282" s="3" t="n">
        <v>2015</v>
      </c>
      <c r="C282" s="14" t="str">
        <f aca="false">IFERROR(AVERAGE(L282:N282),"")</f>
        <v/>
      </c>
      <c r="D282" s="14" t="str">
        <f aca="false">IFERROR(AVERAGE(G282:I282),"")</f>
        <v/>
      </c>
      <c r="E282" s="12"/>
      <c r="F282" s="3" t="n">
        <v>2015</v>
      </c>
      <c r="G282" s="14" t="str">
        <f aca="false">IF(L282&lt;&gt;"",L282+L$3,"")</f>
        <v/>
      </c>
      <c r="H282" s="14" t="str">
        <f aca="false">IF(M282&lt;&gt;"",M282+M$3,"")</f>
        <v/>
      </c>
      <c r="I282" s="14" t="str">
        <f aca="false">IF(N282&lt;&gt;"",N282+N$3,"")</f>
        <v/>
      </c>
      <c r="J282" s="12"/>
      <c r="K282" s="3" t="n">
        <v>2015</v>
      </c>
      <c r="L282" s="14" t="str">
        <f aca="false">IF(AND(Q282&gt;-9999,Q282&lt;&gt;""),Q282/100,"")</f>
        <v/>
      </c>
      <c r="M282" s="14" t="str">
        <f aca="false">IF(AND(R282&gt;-9999,R282&lt;&gt;""),R282/100,"")</f>
        <v/>
      </c>
      <c r="N282" s="14" t="str">
        <f aca="false">IF(AND(S282&gt;-9999,S282&lt;&gt;""),S282/100,"")</f>
        <v/>
      </c>
      <c r="O282" s="12"/>
      <c r="P282" s="7" t="n">
        <v>2015</v>
      </c>
      <c r="Q282" s="7"/>
      <c r="R282" s="7"/>
      <c r="S282" s="7" t="n">
        <v>-9999</v>
      </c>
    </row>
    <row r="283" customFormat="false" ht="12.8" hidden="false" customHeight="false" outlineLevel="0" collapsed="false">
      <c r="B283" s="3" t="n">
        <v>2016</v>
      </c>
      <c r="C283" s="14" t="n">
        <f aca="false">IFERROR(AVERAGE(L283:N283),"")</f>
        <v>-1.9</v>
      </c>
      <c r="D283" s="14" t="n">
        <f aca="false">IFERROR(AVERAGE(G283:I283),"")</f>
        <v>-5.4</v>
      </c>
      <c r="E283" s="12"/>
      <c r="F283" s="3" t="n">
        <v>2016</v>
      </c>
      <c r="G283" s="14" t="str">
        <f aca="false">IF(L283&lt;&gt;"",L283+L$3,"")</f>
        <v/>
      </c>
      <c r="H283" s="14" t="str">
        <f aca="false">IF(M283&lt;&gt;"",M283+M$3,"")</f>
        <v/>
      </c>
      <c r="I283" s="14" t="n">
        <f aca="false">IF(N283&lt;&gt;"",N283+N$3,"")</f>
        <v>-5.4</v>
      </c>
      <c r="J283" s="12"/>
      <c r="K283" s="3" t="n">
        <v>2016</v>
      </c>
      <c r="L283" s="14" t="str">
        <f aca="false">IF(AND(Q283&gt;-9999,Q283&lt;&gt;""),Q283/100,"")</f>
        <v/>
      </c>
      <c r="M283" s="14" t="str">
        <f aca="false">IF(AND(R283&gt;-9999,R283&lt;&gt;""),R283/100,"")</f>
        <v/>
      </c>
      <c r="N283" s="14" t="n">
        <f aca="false">IF(AND(S283&gt;-9999,S283&lt;&gt;""),S283/100,"")</f>
        <v>-1.9</v>
      </c>
      <c r="O283" s="12"/>
      <c r="P283" s="7" t="n">
        <v>2016</v>
      </c>
      <c r="Q283" s="7"/>
      <c r="R283" s="7"/>
      <c r="S283" s="7" t="n">
        <v>-190</v>
      </c>
    </row>
    <row r="284" customFormat="false" ht="12.8" hidden="false" customHeight="false" outlineLevel="0" collapsed="false">
      <c r="B284" s="3" t="n">
        <v>2017</v>
      </c>
      <c r="C284" s="14" t="n">
        <f aca="false">IFERROR(AVERAGE(L284:N284),"")</f>
        <v>0.3</v>
      </c>
      <c r="D284" s="14" t="n">
        <f aca="false">IFERROR(AVERAGE(G284:I284),"")</f>
        <v>-3.2</v>
      </c>
      <c r="E284" s="12"/>
      <c r="F284" s="3" t="n">
        <v>2017</v>
      </c>
      <c r="G284" s="14" t="str">
        <f aca="false">IF(L284&lt;&gt;"",L284+L$3,"")</f>
        <v/>
      </c>
      <c r="H284" s="14" t="str">
        <f aca="false">IF(M284&lt;&gt;"",M284+M$3,"")</f>
        <v/>
      </c>
      <c r="I284" s="14" t="n">
        <f aca="false">IF(N284&lt;&gt;"",N284+N$3,"")</f>
        <v>-3.2</v>
      </c>
      <c r="J284" s="12"/>
      <c r="K284" s="3" t="n">
        <v>2017</v>
      </c>
      <c r="L284" s="14" t="str">
        <f aca="false">IF(AND(Q284&gt;-9999,Q284&lt;&gt;""),Q284/100,"")</f>
        <v/>
      </c>
      <c r="M284" s="14" t="str">
        <f aca="false">IF(AND(R284&gt;-9999,R284&lt;&gt;""),R284/100,"")</f>
        <v/>
      </c>
      <c r="N284" s="14" t="n">
        <f aca="false">IF(AND(S284&gt;-9999,S284&lt;&gt;""),S284/100,"")</f>
        <v>0.3</v>
      </c>
      <c r="O284" s="12"/>
      <c r="P284" s="7" t="n">
        <v>2017</v>
      </c>
      <c r="Q284" s="7"/>
      <c r="R284" s="7"/>
      <c r="S284" s="7" t="n">
        <v>30</v>
      </c>
    </row>
    <row r="285" customFormat="false" ht="12.8" hidden="false" customHeight="false" outlineLevel="0" collapsed="false">
      <c r="B285" s="3" t="n">
        <v>2018</v>
      </c>
      <c r="C285" s="14" t="n">
        <f aca="false">IFERROR(AVERAGE(L285:N285),"")</f>
        <v>0.7</v>
      </c>
      <c r="D285" s="14" t="n">
        <f aca="false">IFERROR(AVERAGE(G285:I285),"")</f>
        <v>-2.8</v>
      </c>
      <c r="E285" s="12"/>
      <c r="F285" s="3" t="n">
        <v>2018</v>
      </c>
      <c r="G285" s="14" t="str">
        <f aca="false">IF(L285&lt;&gt;"",L285+L$3,"")</f>
        <v/>
      </c>
      <c r="H285" s="14" t="str">
        <f aca="false">IF(M285&lt;&gt;"",M285+M$3,"")</f>
        <v/>
      </c>
      <c r="I285" s="14" t="n">
        <f aca="false">IF(N285&lt;&gt;"",N285+N$3,"")</f>
        <v>-2.8</v>
      </c>
      <c r="J285" s="12"/>
      <c r="K285" s="3" t="n">
        <v>2018</v>
      </c>
      <c r="L285" s="14" t="str">
        <f aca="false">IF(AND(Q285&gt;-9999,Q285&lt;&gt;""),Q285/100,"")</f>
        <v/>
      </c>
      <c r="M285" s="14" t="str">
        <f aca="false">IF(AND(R285&gt;-9999,R285&lt;&gt;""),R285/100,"")</f>
        <v/>
      </c>
      <c r="N285" s="14" t="n">
        <f aca="false">IF(AND(S285&gt;-9999,S285&lt;&gt;""),S285/100,"")</f>
        <v>0.7</v>
      </c>
      <c r="O285" s="12"/>
      <c r="P285" s="7" t="n">
        <v>2018</v>
      </c>
      <c r="Q285" s="7"/>
      <c r="R285" s="7"/>
      <c r="S285" s="7" t="n">
        <v>70</v>
      </c>
    </row>
  </sheetData>
  <mergeCells count="4">
    <mergeCell ref="B2:D2"/>
    <mergeCell ref="F2:I2"/>
    <mergeCell ref="K2:N2"/>
    <mergeCell ref="P2:S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sv-SE</dc:language>
  <cp:lastModifiedBy/>
  <dcterms:modified xsi:type="dcterms:W3CDTF">2018-11-28T22:36:04Z</dcterms:modified>
  <cp:revision>13</cp:revision>
  <dc:subject/>
  <dc:title/>
</cp:coreProperties>
</file>